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930" windowWidth="19440" windowHeight="11700" activeTab="0"/>
  </bookViews>
  <sheets>
    <sheet name="Inicio" sheetId="1" r:id="rId1"/>
    <sheet name="Fuente" sheetId="2" r:id="rId2"/>
    <sheet name="5.1" sheetId="3" r:id="rId3"/>
    <sheet name="5.2" sheetId="4" r:id="rId4"/>
    <sheet name="5.3" sheetId="5" r:id="rId5"/>
    <sheet name="5.4" sheetId="6" r:id="rId6"/>
    <sheet name="5.5" sheetId="7" r:id="rId7"/>
    <sheet name="5.6" sheetId="8" r:id="rId8"/>
    <sheet name="6.1" sheetId="9" r:id="rId9"/>
    <sheet name="6.2" sheetId="10" r:id="rId10"/>
    <sheet name="6.3" sheetId="11" r:id="rId11"/>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<sst xmlns="http://schemas.openxmlformats.org/spreadsheetml/2006/main" count="608" uniqueCount="144">
  <si>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</si>
  <si>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</si>
  <si>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</si>
  <si>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</si>
  <si>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</si>
  <si>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</si>
  <si>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</si>
  <si>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</si>
  <si>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</si>
  <si>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</si>
  <si>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</si>
  <si>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</si>
  <si>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</si>
  <si>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</si>
  <si>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</si>
  <si>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</si>
  <si>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Africa</t>
  </si>
  <si>
    <t>Asia</t>
  </si>
  <si>
    <t>Oceanía</t>
  </si>
  <si>
    <t>ADULTOS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</si>
  <si>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</si>
  <si>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</si>
  <si>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</si>
  <si>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</si>
  <si>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</si>
  <si>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</si>
  <si>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</si>
  <si>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</si>
  <si>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</si>
  <si>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</si>
  <si>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</si>
  <si>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</si>
  <si>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</si>
  <si>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</si>
  <si>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</si>
  <si>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Resto Europa</t>
  </si>
  <si>
    <t>3. Lesiones</t>
  </si>
  <si>
    <t>4. Lesiones al feto</t>
  </si>
  <si>
    <t>6. Contra la libertad</t>
  </si>
  <si>
    <t>7. Torturas e integridad moral</t>
  </si>
  <si>
    <t>8. Contra la libertad e indemnidad sexuales</t>
  </si>
  <si>
    <t>9. Omisión del deber de socorro</t>
  </si>
  <si>
    <t>10. Contra la intimidad, derecho a la propia imagen</t>
  </si>
  <si>
    <t>11. Contra el honor</t>
  </si>
  <si>
    <t>12. Contra las relaciones familiares</t>
  </si>
  <si>
    <t>13. Contra el patrimonio y orden socioeconómico</t>
  </si>
  <si>
    <t>14. Contra la Hacienda Pública y Seguridad Social</t>
  </si>
  <si>
    <t>15. Contra los derechos de los trabajadores</t>
  </si>
  <si>
    <t>16. Ordenación del territorio, urbanismo, protección patrimonio histórico y medio ambiente</t>
  </si>
  <si>
    <t>17. Contra la seguridad colectiva</t>
  </si>
  <si>
    <t>18. De las falsedades</t>
  </si>
  <si>
    <t>19. Contra la Administración Pública</t>
  </si>
  <si>
    <t>20. Contra la Administración de Justicia</t>
  </si>
  <si>
    <t>21. Contra la Constitución</t>
  </si>
  <si>
    <t>22. Contra el orden público</t>
  </si>
  <si>
    <t>24. Contra la Comunidad Internacional</t>
  </si>
  <si>
    <t>Ley Orgánica de Represión del Contrabando</t>
  </si>
  <si>
    <t>Ley Orgánica del Régimen Electoral General</t>
  </si>
  <si>
    <t>De 0 a 2 años</t>
  </si>
  <si>
    <t>De más de 2 años a 5 años</t>
  </si>
  <si>
    <t>Más de 5 años</t>
  </si>
  <si>
    <t>Penas de prisión según duración de la pena y tipo de delito</t>
  </si>
  <si>
    <t>Unidades: valores absolutos/porcentaje</t>
  </si>
  <si>
    <t>(*)  En las penas, se ha considerado indistintamente las penas principales y accesorias</t>
  </si>
  <si>
    <t>Penas según tipo de pena y tipo de delito (*)</t>
  </si>
  <si>
    <t>Unidades: tanto por mil</t>
  </si>
  <si>
    <t>PENAS</t>
  </si>
  <si>
    <t>5.4 Penas según tipo de pena y tipo de delito</t>
  </si>
  <si>
    <t>5.6 Penas de prisión según duración de la pena y tipo de delito</t>
  </si>
  <si>
    <t>Europa</t>
  </si>
  <si>
    <t>Resto  Europa</t>
  </si>
  <si>
    <t>1. Homicidio y sus formas</t>
  </si>
  <si>
    <t>2. Aborto</t>
  </si>
  <si>
    <t>5. Manipulación genética</t>
  </si>
  <si>
    <t>7 BIS. Trata de seres humanos</t>
  </si>
  <si>
    <t>15 BIS. Contra los derechos de los ciudadanos extranjeros</t>
  </si>
  <si>
    <t>2.4 Privación derecho de conducir vehículos</t>
  </si>
  <si>
    <t>2.5 Privación derecho de tenencia de armas</t>
  </si>
  <si>
    <t>2.7 Prohibición de aproximarse a la víctima</t>
  </si>
  <si>
    <t>2.8 Prohibición de comunicarse con la víctima</t>
  </si>
  <si>
    <t>2.9 Trabajos en beneficio de la Comunidad</t>
  </si>
  <si>
    <t>Total nacionalidad</t>
  </si>
  <si>
    <t>África</t>
  </si>
  <si>
    <t>23. Traición, contra la paz  y defensa nacional</t>
  </si>
  <si>
    <t xml:space="preserve"> </t>
  </si>
  <si>
    <t>Estadística de condenados: Adultos. Año 2015</t>
  </si>
  <si>
    <t>Ambos sexos</t>
  </si>
  <si>
    <t>Hombre</t>
  </si>
  <si>
    <t xml:space="preserve">    Total Edad</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</si>
  <si>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</si>
  <si>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</si>
  <si>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</si>
  <si>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</si>
  <si>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</si>
  <si>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</si>
  <si>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</si>
  <si>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</si>
  <si>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Más de 70 años</t>
  </si>
  <si>
    <t>Año 2015</t>
  </si>
  <si>
    <t>ESTADÍSTICA DE CONDENADOS</t>
  </si>
  <si>
    <r>
      <t>Penas según sexo (</t>
    </r>
    <r>
      <rPr>
        <b/>
        <sz val="10"/>
        <color indexed="56"/>
        <rFont val="Verdana"/>
        <family val="2"/>
      </rPr>
      <t>*)</t>
    </r>
  </si>
  <si>
    <r>
      <t xml:space="preserve">Penas según edad </t>
    </r>
    <r>
      <rPr>
        <b/>
        <sz val="10"/>
        <color indexed="56"/>
        <rFont val="Verdana"/>
        <family val="2"/>
      </rPr>
      <t>(*)</t>
    </r>
  </si>
  <si>
    <t>Penas según nacionalidad (*)</t>
  </si>
  <si>
    <t>5.3 Penas según nacionalidad</t>
  </si>
  <si>
    <t>5.1 Penas según sexo</t>
  </si>
  <si>
    <t>5.2 Penas según edad</t>
  </si>
  <si>
    <t>Penas de prisión según duración de la pena, sexo, edad y nacionalidad</t>
  </si>
  <si>
    <t>5.5 Penas de prisión según duración de la pena, sexo, edad y nacionalidad</t>
  </si>
  <si>
    <t>Penas: Resultados nacionales</t>
  </si>
  <si>
    <t xml:space="preserve"> Penas: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</si>
  <si>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</si>
  <si>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Penas: Resultados nacionales y por Comunidades y Ciudades Autónomas</t>
  </si>
  <si>
    <t>Resto de penas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</si>
  <si>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</si>
  <si>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</si>
  <si>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</si>
  <si>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</si>
  <si>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</si>
  <si>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</si>
  <si>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</si>
  <si>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</si>
  <si>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</si>
  <si>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</si>
  <si>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</si>
  <si>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</si>
  <si>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</si>
  <si>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</si>
  <si>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</si>
  <si>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</si>
  <si>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</si>
  <si>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</si>
  <si>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</si>
  <si>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</si>
  <si>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
  </si>
  <si>
    <t>Penas según sexo</t>
  </si>
  <si>
    <t>6.1 Penas según sexo</t>
  </si>
  <si>
    <t>Penas según edad</t>
  </si>
  <si>
    <t>6.2 Penas según edad</t>
  </si>
  <si>
    <t>Españoles</t>
  </si>
  <si>
    <t>Extranjeros</t>
  </si>
  <si>
    <t>Penas según nacionalidad</t>
  </si>
  <si>
    <t>6.3 Penas según nacionalidad</t>
  </si>
  <si>
    <t xml:space="preserve"> Penas: Resultados por Comunidades y Ciudades Autónomas</t>
  </si>
  <si>
    <t>Penas: Resultados por Comunidades y Ciudades Autónomas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</si>
</sst>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_-* #,##0.0\ _€_-;\-* #,##0.0\ _€_-;_-* &quot;-&quot;??\ _€_-;_-@_-"/>
    <numFmt numFmtId="175" formatCode="_-* #,##0\ _€_-;\-* #,##0\ _€_-;_-* &quot;-&quot;??\ _€_-;_-@_-"/>
  </numFmts>
  <fonts count="55">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b/>
      <sz val="10"/>
      <color indexed="56"/>
      <name val="Verdana"/>
      <family val="2"/>
    </font>
    <font>
      <sz val="12"/>
      <color indexed="48"/>
      <name val="Verdana"/>
      <family val="2"/>
    </font>
    <font>
      <sz val="10"/>
      <color indexed="48"/>
      <name val="Verdana"/>
      <family val="2"/>
    </font>
    <font>
      <b/>
      <sz val="11"/>
      <color indexed="56"/>
      <name val="Verdana"/>
      <family val="2"/>
    </font>
    <font>
      <sz val="10"/>
      <color indexed="8"/>
      <name val="Verdana"/>
      <family val="2"/>
    </font>
    <font>
      <sz val="10"/>
      <color indexed="56"/>
      <name val="Verdana"/>
      <family val="2"/>
    </font>
    <font>
      <sz val="9"/>
      <color indexed="56"/>
      <name val="Verdana"/>
      <family val="2"/>
    </font>
    <font>
      <b/>
      <sz val="10"/>
      <color indexed="8"/>
      <name val="Verdana"/>
      <family val="2"/>
    </font>
    <font>
      <b/>
      <sz val="11"/>
      <name val="Verdana"/>
      <family val="2"/>
    </font>
    <font>
      <sz val="11"/>
      <name val="Verdana"/>
      <family val="2"/>
    </font>
    <font>
      <b/>
      <u val="single"/>
      <sz val="11"/>
      <color indexed="12"/>
      <name val="Verdana"/>
      <family val="2"/>
    </font>
    <font>
      <b/>
      <i/>
      <sz val="11"/>
      <color indexed="12"/>
      <name val="Verdana"/>
      <family val="2"/>
    </font>
    <font>
      <b/>
      <sz val="9"/>
      <color indexed="56"/>
      <name val="Verdana"/>
      <family val="2"/>
    </font>
    <font>
      <b/>
      <sz val="8"/>
      <color indexed="56"/>
      <name val="Verdana"/>
      <family val="2"/>
    </font>
    <font>
      <sz val="8"/>
      <color indexed="56"/>
      <name val="Verdana"/>
      <family val="2"/>
    </font>
    <font>
      <sz val="9"/>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30">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2" borderId="0" applyNumberFormat="0" applyBorder="0" applyAlignment="0" applyProtection="0"/>
    <xf numFmtId="0" fontId="42" fillId="8" borderId="0" applyNumberFormat="0" applyBorder="0" applyAlignment="0" applyProtection="0"/>
    <xf numFmtId="0" fontId="42" fillId="13"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 fillId="17" borderId="1" applyNumberFormat="0" applyAlignment="0" applyProtection="0"/>
    <xf numFmtId="0" fontId="44" fillId="18" borderId="2" applyNumberFormat="0" applyAlignment="0" applyProtection="0"/>
    <xf numFmtId="0" fontId="5" fillId="0" borderId="3" applyNumberFormat="0" applyFill="0" applyAlignment="0" applyProtection="0"/>
    <xf numFmtId="0" fontId="45" fillId="0" borderId="0" applyNumberFormat="0" applyFill="0" applyBorder="0" applyAlignment="0" applyProtection="0"/>
    <xf numFmtId="0" fontId="42" fillId="13"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6"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7"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41"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0" fontId="48" fillId="17"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88">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5"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0" applyFont="1" applyFill="1" applyBorder="1" applyAlignment="1">
      <alignment/>
    </xf>
    <xf numFmtId="0" fontId="11" fillId="28" borderId="10" xfId="0" applyFont="1" applyFill="1" applyBorder="1" applyAlignment="1">
      <alignment vertical="justify" wrapText="1"/>
    </xf>
    <xf numFmtId="3" fontId="15" fillId="28" borderId="10" xfId="0" applyNumberFormat="1" applyFont="1" applyFill="1" applyBorder="1" applyAlignment="1">
      <alignment wrapText="1"/>
    </xf>
    <xf numFmtId="0" fontId="6" fillId="28" borderId="0" xfId="0" applyFont="1" applyFill="1" applyBorder="1" applyAlignment="1">
      <alignment vertical="justify"/>
    </xf>
    <xf numFmtId="173" fontId="15" fillId="28" borderId="10" xfId="0" applyNumberFormat="1" applyFont="1" applyFill="1" applyBorder="1" applyAlignment="1">
      <alignment wrapText="1"/>
    </xf>
    <xf numFmtId="0" fontId="16" fillId="28" borderId="0" xfId="0" applyFont="1" applyFill="1" applyBorder="1" applyAlignment="1">
      <alignment/>
    </xf>
    <xf numFmtId="0" fontId="6" fillId="28" borderId="0" xfId="0" applyFont="1" applyFill="1" applyBorder="1" applyAlignment="1">
      <alignment/>
    </xf>
    <xf numFmtId="0" fontId="9" fillId="28" borderId="0" xfId="0" applyFont="1" applyFill="1" applyBorder="1" applyAlignment="1">
      <alignment/>
    </xf>
    <xf numFmtId="0" fontId="13"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6" fillId="28" borderId="0" xfId="0" applyFont="1" applyFill="1" applyBorder="1" applyAlignment="1">
      <alignment/>
    </xf>
    <xf numFmtId="0" fontId="6" fillId="28" borderId="0" xfId="0" applyFont="1" applyFill="1" applyBorder="1" applyAlignment="1">
      <alignment vertical="justify" wrapText="1"/>
    </xf>
    <xf numFmtId="0" fontId="11" fillId="29" borderId="10" xfId="0" applyFont="1" applyFill="1" applyBorder="1" applyAlignment="1">
      <alignment vertical="justify" wrapText="1"/>
    </xf>
    <xf numFmtId="3" fontId="18" fillId="29" borderId="10" xfId="0" applyNumberFormat="1" applyFont="1" applyFill="1" applyBorder="1" applyAlignment="1">
      <alignment wrapText="1"/>
    </xf>
    <xf numFmtId="3" fontId="15" fillId="29" borderId="10" xfId="0" applyNumberFormat="1" applyFont="1" applyFill="1" applyBorder="1" applyAlignment="1">
      <alignment wrapText="1"/>
    </xf>
    <xf numFmtId="173" fontId="15" fillId="29" borderId="10" xfId="0" applyNumberFormat="1" applyFont="1" applyFill="1" applyBorder="1" applyAlignment="1">
      <alignment wrapText="1"/>
    </xf>
    <xf numFmtId="0" fontId="11" fillId="0" borderId="10" xfId="0" applyFont="1" applyFill="1" applyBorder="1" applyAlignment="1">
      <alignment vertical="justify" wrapText="1"/>
    </xf>
    <xf numFmtId="3" fontId="15" fillId="0" borderId="10" xfId="0" applyNumberFormat="1" applyFont="1" applyFill="1" applyBorder="1" applyAlignment="1">
      <alignment wrapText="1"/>
    </xf>
    <xf numFmtId="173" fontId="15" fillId="0" borderId="10" xfId="0" applyNumberFormat="1" applyFont="1" applyFill="1" applyBorder="1" applyAlignment="1">
      <alignment wrapText="1"/>
    </xf>
    <xf numFmtId="0" fontId="11" fillId="0" borderId="10" xfId="0" applyFont="1" applyFill="1" applyBorder="1" applyAlignment="1">
      <alignment vertical="top" wrapText="1"/>
    </xf>
    <xf numFmtId="0" fontId="6" fillId="0" borderId="0" xfId="0" applyFont="1" applyFill="1" applyBorder="1" applyAlignment="1">
      <alignment vertical="top" wrapText="1"/>
    </xf>
    <xf numFmtId="0" fontId="11" fillId="29" borderId="10" xfId="0" applyFont="1" applyFill="1" applyBorder="1" applyAlignment="1">
      <alignment vertical="top" wrapText="1"/>
    </xf>
    <xf numFmtId="0" fontId="10" fillId="28" borderId="0" xfId="0" applyFont="1" applyFill="1" applyBorder="1" applyAlignment="1">
      <alignment horizontal="center" vertical="center" wrapText="1"/>
    </xf>
    <xf numFmtId="3" fontId="15" fillId="28" borderId="11" xfId="0" applyNumberFormat="1" applyFont="1" applyFill="1" applyBorder="1" applyAlignment="1">
      <alignment wrapText="1"/>
    </xf>
    <xf numFmtId="0" fontId="16" fillId="28" borderId="0" xfId="0" applyFont="1" applyFill="1" applyBorder="1" applyAlignment="1">
      <alignment horizontal="center"/>
    </xf>
    <xf numFmtId="0" fontId="11" fillId="29" borderId="12" xfId="0" applyFont="1" applyFill="1" applyBorder="1" applyAlignment="1">
      <alignment vertical="justify" wrapText="1"/>
    </xf>
    <xf numFmtId="3" fontId="15" fillId="29" borderId="13" xfId="0" applyNumberFormat="1" applyFont="1" applyFill="1" applyBorder="1" applyAlignment="1">
      <alignment wrapText="1"/>
    </xf>
    <xf numFmtId="3" fontId="15" fillId="29" borderId="11" xfId="0" applyNumberFormat="1" applyFont="1" applyFill="1" applyBorder="1" applyAlignment="1">
      <alignment wrapText="1"/>
    </xf>
    <xf numFmtId="0" fontId="11" fillId="28" borderId="10" xfId="0" applyFont="1" applyFill="1" applyBorder="1" applyAlignment="1">
      <alignment/>
    </xf>
    <xf numFmtId="0" fontId="11" fillId="29" borderId="10" xfId="0" applyFont="1" applyFill="1" applyBorder="1" applyAlignment="1">
      <alignment/>
    </xf>
    <xf numFmtId="0" fontId="20" fillId="28" borderId="0" xfId="0" applyFont="1" applyFill="1" applyBorder="1" applyAlignment="1">
      <alignment/>
    </xf>
    <xf numFmtId="0" fontId="20" fillId="28" borderId="0" xfId="0" applyFont="1" applyFill="1" applyBorder="1" applyAlignment="1">
      <alignment horizontal="center"/>
    </xf>
    <xf numFmtId="0" fontId="21" fillId="28" borderId="0" xfId="45" applyFont="1" applyFill="1" applyAlignment="1" applyProtection="1">
      <alignment/>
      <protection/>
    </xf>
    <xf numFmtId="0" fontId="21" fillId="28" borderId="0" xfId="45" applyFont="1" applyFill="1" applyAlignment="1" applyProtection="1">
      <alignment horizontal="left"/>
      <protection/>
    </xf>
    <xf numFmtId="0" fontId="20" fillId="28" borderId="0" xfId="0" applyFont="1" applyFill="1" applyBorder="1" applyAlignment="1">
      <alignment horizontal="left"/>
    </xf>
    <xf numFmtId="0" fontId="19" fillId="28" borderId="0" xfId="0" applyFont="1" applyFill="1" applyAlignment="1">
      <alignment/>
    </xf>
    <xf numFmtId="0" fontId="20" fillId="28" borderId="0" xfId="0" applyFont="1" applyFill="1" applyAlignment="1">
      <alignment/>
    </xf>
    <xf numFmtId="0" fontId="20" fillId="28" borderId="0" xfId="0" applyFont="1" applyFill="1" applyAlignment="1">
      <alignment horizontal="left" vertical="top"/>
    </xf>
    <xf numFmtId="0" fontId="23" fillId="28" borderId="0" xfId="0" applyFont="1" applyFill="1" applyBorder="1" applyAlignment="1">
      <alignment horizontal="center" vertical="center" wrapText="1"/>
    </xf>
    <xf numFmtId="0" fontId="23" fillId="28" borderId="10" xfId="0" applyFont="1" applyFill="1" applyBorder="1" applyAlignment="1">
      <alignment horizontal="center" vertical="center" wrapText="1"/>
    </xf>
    <xf numFmtId="0" fontId="24" fillId="28" borderId="0" xfId="0" applyFont="1" applyFill="1" applyBorder="1" applyAlignment="1">
      <alignment horizontal="center" vertical="center" wrapText="1"/>
    </xf>
    <xf numFmtId="0" fontId="24" fillId="28" borderId="10" xfId="0" applyFont="1" applyFill="1" applyBorder="1" applyAlignment="1">
      <alignment horizontal="center" vertical="center" wrapText="1"/>
    </xf>
    <xf numFmtId="0" fontId="25" fillId="28" borderId="0" xfId="0" applyFont="1" applyFill="1" applyBorder="1" applyAlignment="1">
      <alignment vertical="center"/>
    </xf>
    <xf numFmtId="0" fontId="25" fillId="28" borderId="0" xfId="0" applyFont="1" applyFill="1" applyBorder="1" applyAlignment="1">
      <alignment horizontal="center" vertical="center" wrapText="1"/>
    </xf>
    <xf numFmtId="0" fontId="17" fillId="28" borderId="0" xfId="0" applyFont="1" applyFill="1" applyBorder="1" applyAlignment="1">
      <alignment/>
    </xf>
    <xf numFmtId="0" fontId="26" fillId="28" borderId="0" xfId="0" applyFont="1" applyFill="1" applyBorder="1" applyAlignment="1">
      <alignment horizontal="center"/>
    </xf>
    <xf numFmtId="0" fontId="26" fillId="28" borderId="0" xfId="0" applyFont="1" applyFill="1" applyBorder="1" applyAlignment="1">
      <alignment vertical="justify"/>
    </xf>
    <xf numFmtId="0" fontId="17" fillId="28" borderId="0" xfId="0" applyFont="1" applyFill="1" applyBorder="1" applyAlignment="1">
      <alignment vertical="top" wrapText="1"/>
    </xf>
    <xf numFmtId="0" fontId="23" fillId="28" borderId="11" xfId="0" applyFont="1" applyFill="1" applyBorder="1" applyAlignment="1">
      <alignment horizontal="center" vertical="center" wrapText="1"/>
    </xf>
    <xf numFmtId="175" fontId="18" fillId="29" borderId="11" xfId="48" applyNumberFormat="1" applyFont="1" applyFill="1" applyBorder="1" applyAlignment="1">
      <alignment horizontal="right" wrapText="1"/>
    </xf>
    <xf numFmtId="174" fontId="15" fillId="29" borderId="11" xfId="48" applyNumberFormat="1" applyFont="1" applyFill="1" applyBorder="1" applyAlignment="1">
      <alignment horizontal="right" wrapText="1"/>
    </xf>
    <xf numFmtId="174" fontId="15" fillId="0" borderId="11" xfId="48" applyNumberFormat="1" applyFont="1" applyFill="1" applyBorder="1" applyAlignment="1">
      <alignment horizontal="right" wrapText="1"/>
    </xf>
    <xf numFmtId="0" fontId="23" fillId="28" borderId="14" xfId="0" applyFont="1" applyFill="1" applyBorder="1" applyAlignment="1">
      <alignment horizontal="center" vertical="center" wrapText="1"/>
    </xf>
    <xf numFmtId="3" fontId="18" fillId="29" borderId="14" xfId="0" applyNumberFormat="1" applyFont="1" applyFill="1" applyBorder="1" applyAlignment="1">
      <alignment wrapText="1"/>
    </xf>
    <xf numFmtId="3" fontId="15" fillId="29" borderId="14" xfId="0" applyNumberFormat="1" applyFont="1" applyFill="1" applyBorder="1" applyAlignment="1">
      <alignment wrapText="1"/>
    </xf>
    <xf numFmtId="3" fontId="15" fillId="28" borderId="14" xfId="0" applyNumberFormat="1" applyFont="1" applyFill="1" applyBorder="1" applyAlignment="1">
      <alignment wrapText="1"/>
    </xf>
    <xf numFmtId="3" fontId="15" fillId="29" borderId="15" xfId="0" applyNumberFormat="1" applyFont="1" applyFill="1" applyBorder="1" applyAlignment="1">
      <alignment wrapText="1"/>
    </xf>
    <xf numFmtId="3" fontId="15" fillId="28" borderId="15" xfId="0" applyNumberFormat="1" applyFont="1" applyFill="1" applyBorder="1" applyAlignment="1">
      <alignment wrapText="1"/>
    </xf>
    <xf numFmtId="3" fontId="15" fillId="29" borderId="16" xfId="0" applyNumberFormat="1" applyFont="1" applyFill="1" applyBorder="1" applyAlignment="1">
      <alignment wrapText="1"/>
    </xf>
    <xf numFmtId="3" fontId="15" fillId="28" borderId="16" xfId="0" applyNumberFormat="1" applyFont="1" applyFill="1" applyBorder="1" applyAlignment="1">
      <alignment wrapText="1"/>
    </xf>
    <xf numFmtId="0" fontId="23" fillId="28" borderId="17" xfId="0" applyFont="1" applyFill="1" applyBorder="1" applyAlignment="1">
      <alignment horizontal="center" vertical="center" wrapText="1"/>
    </xf>
    <xf numFmtId="0" fontId="19" fillId="28" borderId="0" xfId="45" applyFont="1" applyFill="1" applyAlignment="1" applyProtection="1">
      <alignment horizontal="left"/>
      <protection/>
    </xf>
    <xf numFmtId="0" fontId="21" fillId="28" borderId="0" xfId="45" applyFont="1" applyFill="1" applyAlignment="1" applyProtection="1">
      <alignment horizontal="left"/>
      <protection/>
    </xf>
    <xf numFmtId="0" fontId="7" fillId="28" borderId="0" xfId="0" applyFont="1" applyFill="1" applyBorder="1" applyAlignment="1">
      <alignment horizontal="left"/>
    </xf>
    <xf numFmtId="0" fontId="22" fillId="28" borderId="0" xfId="0" applyFont="1" applyFill="1" applyAlignment="1">
      <alignment horizontal="left" wrapText="1"/>
    </xf>
    <xf numFmtId="0" fontId="20" fillId="28" borderId="0" xfId="0" applyFont="1" applyFill="1" applyAlignment="1">
      <alignment horizontal="left" vertical="top" wrapText="1"/>
    </xf>
    <xf numFmtId="0" fontId="11" fillId="28" borderId="12" xfId="0" applyFont="1" applyFill="1" applyBorder="1" applyAlignment="1">
      <alignment horizontal="center" vertical="center" wrapText="1"/>
    </xf>
    <xf numFmtId="0" fontId="11" fillId="28" borderId="11" xfId="0" applyFont="1" applyFill="1" applyBorder="1" applyAlignment="1">
      <alignment horizontal="center" vertical="center" wrapText="1"/>
    </xf>
    <xf numFmtId="0" fontId="14" fillId="28" borderId="12" xfId="0" applyFont="1" applyFill="1" applyBorder="1" applyAlignment="1">
      <alignment horizontal="center" vertical="center" wrapText="1"/>
    </xf>
    <xf numFmtId="0" fontId="14" fillId="28" borderId="11" xfId="0" applyFont="1" applyFill="1" applyBorder="1" applyAlignment="1">
      <alignment horizontal="center" vertical="center" wrapText="1"/>
    </xf>
    <xf numFmtId="0" fontId="14" fillId="28" borderId="13" xfId="0" applyFont="1" applyFill="1" applyBorder="1" applyAlignment="1">
      <alignment horizontal="center" vertical="center" wrapText="1"/>
    </xf>
    <xf numFmtId="0" fontId="11" fillId="28" borderId="13" xfId="0" applyFont="1" applyFill="1" applyBorder="1" applyAlignment="1">
      <alignment horizontal="center" vertical="center" wrapText="1"/>
    </xf>
    <xf numFmtId="0" fontId="23" fillId="28" borderId="12" xfId="0" applyFont="1" applyFill="1" applyBorder="1" applyAlignment="1">
      <alignment horizontal="center" vertical="center" wrapText="1"/>
    </xf>
    <xf numFmtId="0" fontId="23" fillId="28" borderId="13" xfId="0" applyFont="1" applyFill="1" applyBorder="1" applyAlignment="1">
      <alignment horizontal="center" vertical="center" wrapText="1"/>
    </xf>
    <xf numFmtId="0" fontId="23" fillId="28" borderId="11"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9.emf" /></Relationships>
</file>

<file path=xl/drawings/_rels/drawing9.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590550</xdr:colOff>
      <xdr:row>3</xdr:row>
      <xdr:rowOff>19050</xdr:rowOff>
    </xdr:to>
    <xdr:pic>
      <xdr:nvPicPr>
        <xdr:cNvPr id="1" name="Imagen 4" descr="cid:image006.jpg@01D0A1E2.FFA86050"/>
        <xdr:cNvPicPr preferRelativeResize="1">
          <a:picLocks noChangeAspect="1"/>
        </xdr:cNvPicPr>
      </xdr:nvPicPr>
      <xdr:blipFill>
        <a:blip r:embed="rId1"/>
        <a:stretch>
          <a:fillRect/>
        </a:stretch>
      </xdr:blipFill>
      <xdr:spPr>
        <a:xfrm>
          <a:off x="314325" y="0"/>
          <a:ext cx="590550"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180975</xdr:colOff>
      <xdr:row>0</xdr:row>
      <xdr:rowOff>19050</xdr:rowOff>
    </xdr:from>
    <xdr:to>
      <xdr:col>7</xdr:col>
      <xdr:colOff>542925</xdr:colOff>
      <xdr:row>1</xdr:row>
      <xdr:rowOff>180975</xdr:rowOff>
    </xdr:to>
    <xdr:pic>
      <xdr:nvPicPr>
        <xdr:cNvPr id="1" name="CommandButton1"/>
        <xdr:cNvPicPr preferRelativeResize="1">
          <a:picLocks noChangeAspect="1"/>
        </xdr:cNvPicPr>
      </xdr:nvPicPr>
      <xdr:blipFill>
        <a:blip r:embed="rId1"/>
        <a:stretch>
          <a:fillRect/>
        </a:stretch>
      </xdr:blipFill>
      <xdr:spPr>
        <a:xfrm>
          <a:off x="6610350" y="19050"/>
          <a:ext cx="1343025" cy="3905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638175</xdr:colOff>
      <xdr:row>0</xdr:row>
      <xdr:rowOff>19050</xdr:rowOff>
    </xdr:from>
    <xdr:to>
      <xdr:col>9</xdr:col>
      <xdr:colOff>247650</xdr:colOff>
      <xdr:row>1</xdr:row>
      <xdr:rowOff>180975</xdr:rowOff>
    </xdr:to>
    <xdr:pic>
      <xdr:nvPicPr>
        <xdr:cNvPr id="1" name="CommandButton1"/>
        <xdr:cNvPicPr preferRelativeResize="1">
          <a:picLocks noChangeAspect="1"/>
        </xdr:cNvPicPr>
      </xdr:nvPicPr>
      <xdr:blipFill>
        <a:blip r:embed="rId1"/>
        <a:stretch>
          <a:fillRect/>
        </a:stretch>
      </xdr:blipFill>
      <xdr:spPr>
        <a:xfrm>
          <a:off x="7477125" y="19050"/>
          <a:ext cx="1343025" cy="3905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276225</xdr:colOff>
      <xdr:row>0</xdr:row>
      <xdr:rowOff>38100</xdr:rowOff>
    </xdr:from>
    <xdr:to>
      <xdr:col>10</xdr:col>
      <xdr:colOff>171450</xdr:colOff>
      <xdr:row>2</xdr:row>
      <xdr:rowOff>28575</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466725</xdr:colOff>
      <xdr:row>0</xdr:row>
      <xdr:rowOff>19050</xdr:rowOff>
    </xdr:from>
    <xdr:to>
      <xdr:col>6</xdr:col>
      <xdr:colOff>95250</xdr:colOff>
      <xdr:row>1</xdr:row>
      <xdr:rowOff>95250</xdr:rowOff>
    </xdr:to>
    <xdr:pic>
      <xdr:nvPicPr>
        <xdr:cNvPr id="1" name="Volver"/>
        <xdr:cNvPicPr preferRelativeResize="1">
          <a:picLocks noChangeAspect="1"/>
        </xdr:cNvPicPr>
      </xdr:nvPicPr>
      <xdr:blipFill>
        <a:blip r:embed="rId1"/>
        <a:stretch>
          <a:fillRect/>
        </a:stretch>
      </xdr:blipFill>
      <xdr:spPr>
        <a:xfrm>
          <a:off x="6010275" y="19050"/>
          <a:ext cx="1343025" cy="3048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542925</xdr:colOff>
      <xdr:row>0</xdr:row>
      <xdr:rowOff>19050</xdr:rowOff>
    </xdr:from>
    <xdr:to>
      <xdr:col>6</xdr:col>
      <xdr:colOff>409575</xdr:colOff>
      <xdr:row>1</xdr:row>
      <xdr:rowOff>180975</xdr:rowOff>
    </xdr:to>
    <xdr:pic>
      <xdr:nvPicPr>
        <xdr:cNvPr id="1" name="Volver"/>
        <xdr:cNvPicPr preferRelativeResize="1">
          <a:picLocks noChangeAspect="1"/>
        </xdr:cNvPicPr>
      </xdr:nvPicPr>
      <xdr:blipFill>
        <a:blip r:embed="rId1"/>
        <a:stretch>
          <a:fillRect/>
        </a:stretch>
      </xdr:blipFill>
      <xdr:spPr>
        <a:xfrm>
          <a:off x="6010275" y="19050"/>
          <a:ext cx="1343025" cy="3905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704850</xdr:colOff>
      <xdr:row>0</xdr:row>
      <xdr:rowOff>19050</xdr:rowOff>
    </xdr:from>
    <xdr:to>
      <xdr:col>7</xdr:col>
      <xdr:colOff>581025</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62075" cy="3905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628650</xdr:colOff>
      <xdr:row>0</xdr:row>
      <xdr:rowOff>19050</xdr:rowOff>
    </xdr:from>
    <xdr:to>
      <xdr:col>8</xdr:col>
      <xdr:colOff>257175</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43025" cy="3905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200025</xdr:colOff>
      <xdr:row>0</xdr:row>
      <xdr:rowOff>19050</xdr:rowOff>
    </xdr:from>
    <xdr:to>
      <xdr:col>9</xdr:col>
      <xdr:colOff>142875</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52550" cy="3905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342900</xdr:colOff>
      <xdr:row>0</xdr:row>
      <xdr:rowOff>19050</xdr:rowOff>
    </xdr:from>
    <xdr:to>
      <xdr:col>5</xdr:col>
      <xdr:colOff>9525</xdr:colOff>
      <xdr:row>1</xdr:row>
      <xdr:rowOff>180975</xdr:rowOff>
    </xdr:to>
    <xdr:pic>
      <xdr:nvPicPr>
        <xdr:cNvPr id="1" name="Volver"/>
        <xdr:cNvPicPr preferRelativeResize="1">
          <a:picLocks noChangeAspect="1"/>
        </xdr:cNvPicPr>
      </xdr:nvPicPr>
      <xdr:blipFill>
        <a:blip r:embed="rId1"/>
        <a:stretch>
          <a:fillRect/>
        </a:stretch>
      </xdr:blipFill>
      <xdr:spPr>
        <a:xfrm>
          <a:off x="6048375" y="19050"/>
          <a:ext cx="1343025" cy="3905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171450</xdr:colOff>
      <xdr:row>0</xdr:row>
      <xdr:rowOff>19050</xdr:rowOff>
    </xdr:from>
    <xdr:to>
      <xdr:col>11</xdr:col>
      <xdr:colOff>390525</xdr:colOff>
      <xdr:row>1</xdr:row>
      <xdr:rowOff>180975</xdr:rowOff>
    </xdr:to>
    <xdr:pic>
      <xdr:nvPicPr>
        <xdr:cNvPr id="1" name="CommandButton1"/>
        <xdr:cNvPicPr preferRelativeResize="1">
          <a:picLocks noChangeAspect="1"/>
        </xdr:cNvPicPr>
      </xdr:nvPicPr>
      <xdr:blipFill>
        <a:blip r:embed="rId1"/>
        <a:stretch>
          <a:fillRect/>
        </a:stretch>
      </xdr:blipFill>
      <xdr:spPr>
        <a:xfrm>
          <a:off x="6610350" y="19050"/>
          <a:ext cx="1343025" cy="3905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B1:L18"/>
  <sheetViews>
    <sheetView tabSelected="1" zoomScalePageLayoutView="0" workbookViewId="0" topLeftCell="A1">
      <selection activeCell="A1" sqref="A1"/>
    </sheetView>
  </sheetViews>
  <sheetFormatPr defaultColWidth="11.421875" defaultRowHeight="12.75"/>
  <cols>
    <col min="1" max="1" width="4.7109375" style="1" customWidth="1"/>
    <col min="2" max="2" width="14.140625" style="1" customWidth="1"/>
    <col min="3" max="4" width="11.421875" style="1" customWidth="1"/>
    <col min="5" max="5" width="44.28125" style="1" customWidth="1"/>
    <col min="6" max="16384" width="11.421875" style="1" customWidth="1"/>
  </cols>
  <sheetData>
    <row r="1" spans="4:5" ht="19.5" customHeight="1">
      <c r="D1" s="76" t="s">
        <v>99</v>
      </c>
      <c r="E1" s="76"/>
    </row>
    <row r="2" spans="4:5" ht="19.5" customHeight="1">
      <c r="D2" s="2" t="s">
        <v>19</v>
      </c>
      <c r="E2" s="3"/>
    </row>
    <row r="3" ht="17.25" customHeight="1">
      <c r="E3" s="4" t="s">
        <v>66</v>
      </c>
    </row>
    <row r="4" ht="15" customHeight="1">
      <c r="E4" s="5" t="s">
        <v>98</v>
      </c>
    </row>
    <row r="5" ht="12" customHeight="1"/>
    <row r="6" spans="3:11" s="43" customFormat="1" ht="14.25" customHeight="1">
      <c r="C6" s="45" t="s">
        <v>0</v>
      </c>
      <c r="G6" s="44"/>
      <c r="H6" s="44"/>
      <c r="I6" s="44"/>
      <c r="J6" s="44"/>
      <c r="K6" s="44"/>
    </row>
    <row r="7" spans="2:12" s="43" customFormat="1" ht="18" customHeight="1">
      <c r="B7" s="74" t="s">
        <v>109</v>
      </c>
      <c r="C7" s="74"/>
      <c r="D7" s="74"/>
      <c r="E7" s="74"/>
      <c r="H7" s="44"/>
      <c r="I7" s="44"/>
      <c r="J7" s="44"/>
      <c r="K7" s="44"/>
      <c r="L7" s="44"/>
    </row>
    <row r="8" spans="3:12" s="43" customFormat="1" ht="19.5" customHeight="1">
      <c r="C8" s="75" t="s">
        <v>104</v>
      </c>
      <c r="D8" s="75"/>
      <c r="E8" s="75"/>
      <c r="F8" s="75"/>
      <c r="G8" s="75"/>
      <c r="H8" s="44"/>
      <c r="I8" s="44"/>
      <c r="J8" s="44"/>
      <c r="K8" s="44"/>
      <c r="L8" s="44"/>
    </row>
    <row r="9" spans="3:12" s="43" customFormat="1" ht="19.5" customHeight="1">
      <c r="C9" s="75" t="s">
        <v>105</v>
      </c>
      <c r="D9" s="75"/>
      <c r="E9" s="75"/>
      <c r="F9" s="75"/>
      <c r="G9" s="75"/>
      <c r="H9" s="44"/>
      <c r="I9" s="44"/>
      <c r="J9" s="44"/>
      <c r="K9" s="44"/>
      <c r="L9" s="44"/>
    </row>
    <row r="10" spans="3:12" s="43" customFormat="1" ht="19.5" customHeight="1">
      <c r="C10" s="75" t="s">
        <v>103</v>
      </c>
      <c r="D10" s="75"/>
      <c r="E10" s="75"/>
      <c r="F10" s="75"/>
      <c r="G10" s="75"/>
      <c r="H10" s="44"/>
      <c r="I10" s="44"/>
      <c r="J10" s="44"/>
      <c r="K10" s="44"/>
      <c r="L10" s="44"/>
    </row>
    <row r="11" spans="3:12" s="43" customFormat="1" ht="19.5" customHeight="1">
      <c r="C11" s="75" t="s">
        <v>67</v>
      </c>
      <c r="D11" s="75"/>
      <c r="E11" s="75"/>
      <c r="F11" s="75"/>
      <c r="G11" s="75"/>
      <c r="H11" s="44"/>
      <c r="I11" s="44"/>
      <c r="J11" s="44"/>
      <c r="K11" s="44"/>
      <c r="L11" s="44"/>
    </row>
    <row r="12" spans="3:12" s="43" customFormat="1" ht="19.5" customHeight="1">
      <c r="C12" s="46" t="s">
        <v>107</v>
      </c>
      <c r="D12" s="46"/>
      <c r="E12" s="46"/>
      <c r="F12" s="46"/>
      <c r="G12" s="46"/>
      <c r="H12" s="47"/>
      <c r="I12" s="47"/>
      <c r="J12" s="44"/>
      <c r="K12" s="44"/>
      <c r="L12" s="44"/>
    </row>
    <row r="13" spans="3:12" s="43" customFormat="1" ht="19.5" customHeight="1">
      <c r="C13" s="75" t="s">
        <v>68</v>
      </c>
      <c r="D13" s="75"/>
      <c r="E13" s="75"/>
      <c r="F13" s="75"/>
      <c r="G13" s="75"/>
      <c r="H13" s="44"/>
      <c r="I13" s="44"/>
      <c r="J13" s="44"/>
      <c r="K13" s="44"/>
      <c r="L13" s="44"/>
    </row>
    <row r="14" spans="2:12" s="43" customFormat="1" ht="18" customHeight="1">
      <c r="B14" s="74" t="s">
        <v>142</v>
      </c>
      <c r="C14" s="74"/>
      <c r="D14" s="74"/>
      <c r="E14" s="74"/>
      <c r="H14" s="44"/>
      <c r="I14" s="44"/>
      <c r="J14" s="44"/>
      <c r="K14" s="44"/>
      <c r="L14" s="44"/>
    </row>
    <row r="15" spans="3:12" s="43" customFormat="1" ht="19.5" customHeight="1">
      <c r="C15" s="75" t="s">
        <v>135</v>
      </c>
      <c r="D15" s="75"/>
      <c r="E15" s="75"/>
      <c r="F15" s="75"/>
      <c r="G15" s="75"/>
      <c r="H15" s="44"/>
      <c r="I15" s="44"/>
      <c r="J15" s="44"/>
      <c r="K15" s="44"/>
      <c r="L15" s="44"/>
    </row>
    <row r="16" spans="3:12" s="43" customFormat="1" ht="19.5" customHeight="1">
      <c r="C16" s="75" t="s">
        <v>137</v>
      </c>
      <c r="D16" s="75"/>
      <c r="E16" s="75"/>
      <c r="F16" s="75"/>
      <c r="G16" s="75"/>
      <c r="H16" s="44"/>
      <c r="I16" s="44"/>
      <c r="J16" s="44"/>
      <c r="K16" s="44"/>
      <c r="L16" s="44"/>
    </row>
    <row r="17" spans="3:12" s="43" customFormat="1" ht="19.5" customHeight="1">
      <c r="C17" s="75" t="s">
        <v>141</v>
      </c>
      <c r="D17" s="75"/>
      <c r="E17" s="75"/>
      <c r="F17" s="75"/>
      <c r="G17" s="75"/>
      <c r="H17" s="44"/>
      <c r="I17" s="44"/>
      <c r="J17" s="44"/>
      <c r="K17" s="44"/>
      <c r="L17" s="44"/>
    </row>
    <row r="18" spans="3:12" s="43" customFormat="1" ht="19.5" customHeight="1">
      <c r="C18" s="75"/>
      <c r="D18" s="75"/>
      <c r="E18" s="75"/>
      <c r="F18" s="75"/>
      <c r="G18" s="75"/>
      <c r="H18" s="44"/>
      <c r="I18" s="44"/>
      <c r="J18" s="44"/>
      <c r="K18" s="44"/>
      <c r="L18" s="44"/>
    </row>
  </sheetData>
  <sheetProtection/>
  <mergeCells count="12">
    <mergeCell ref="C11:G11"/>
    <mergeCell ref="B7:E7"/>
    <mergeCell ref="D1:E1"/>
    <mergeCell ref="C8:G8"/>
    <mergeCell ref="C9:G9"/>
    <mergeCell ref="C10:G10"/>
    <mergeCell ref="B14:E14"/>
    <mergeCell ref="C15:G15"/>
    <mergeCell ref="C16:G16"/>
    <mergeCell ref="C17:G17"/>
    <mergeCell ref="C18:G18"/>
    <mergeCell ref="C13:G13"/>
  </mergeCells>
  <hyperlinks>
    <hyperlink ref="C6" location="Fuente!A1" display="Fuente"/>
    <hyperlink ref="C8:G8" location="'5.1'!A1" display="5.1 Penas según tipo de pena y sexo del infractor"/>
    <hyperlink ref="C9:G9" location="'5.2'!A1" display="5.2 Penas según tipo de pena y edad del infractor"/>
    <hyperlink ref="C10:G10" location="'5.3'!A1" display="5.3 Penas según tipo de pena y nacionalidad del infractor"/>
    <hyperlink ref="C11:G11" location="'5.4'!A1" display="5.4 Penas según tipo de pena y tipo de delito"/>
    <hyperlink ref="C12:G12" location="'5.5'!A1" display="5.5 Penas de prisión según duración de la pena, edad, sexo y nacionalidad del infractor"/>
    <hyperlink ref="C13:G13" location="'5.6'!A1" display="5.6 Penas de prisión según duración de la pena y tipo de delito"/>
    <hyperlink ref="C15:G15" location="'6.1'!A1" display="6.1 Penas según sexo"/>
    <hyperlink ref="C16:G16" location="'6.2'!A1" display="6.2 Penas según edad"/>
    <hyperlink ref="C17:G17" location="'6.2'!A1" display="6.2 Penas según edad"/>
  </hyperlinks>
  <printOptions/>
  <pageMargins left="0.75" right="0.75" top="1" bottom="1" header="0" footer="0"/>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Hoja5"/>
  <dimension ref="B1:V128"/>
  <sheetViews>
    <sheetView zoomScalePageLayoutView="0" workbookViewId="0" topLeftCell="A1">
      <selection activeCell="A1" sqref="A1"/>
    </sheetView>
  </sheetViews>
  <sheetFormatPr defaultColWidth="11.421875" defaultRowHeight="12.75"/>
  <cols>
    <col min="1" max="1" width="4.7109375" style="1" customWidth="1"/>
    <col min="2" max="2" width="32.8515625" style="1" customWidth="1"/>
    <col min="3" max="4" width="14.7109375" style="7" customWidth="1"/>
    <col min="5" max="22" width="14.7109375" style="1" customWidth="1"/>
    <col min="23" max="16384" width="11.421875" style="1" customWidth="1"/>
  </cols>
  <sheetData>
    <row r="1" ht="18">
      <c r="B1" s="6" t="s">
        <v>85</v>
      </c>
    </row>
    <row r="2" spans="2:5" ht="18">
      <c r="B2" s="6" t="s">
        <v>143</v>
      </c>
      <c r="C2" s="6"/>
      <c r="D2" s="6"/>
      <c r="E2" s="6"/>
    </row>
    <row r="3" spans="2:5" ht="18">
      <c r="B3" s="6" t="s">
        <v>133</v>
      </c>
      <c r="C3" s="6"/>
      <c r="D3" s="6"/>
      <c r="E3" s="6"/>
    </row>
    <row r="4" ht="15">
      <c r="B4" s="8" t="s">
        <v>136</v>
      </c>
    </row>
    <row r="5" ht="24" customHeight="1">
      <c r="B5" s="9" t="s">
        <v>12</v>
      </c>
    </row>
    <row r="6" spans="2:8" ht="24" customHeight="1">
      <c r="B6" s="35" t="str">
        <f>Inicio!$E$4</f>
        <v>Año 2015</v>
      </c>
      <c r="C6" s="10"/>
      <c r="D6" s="10"/>
      <c r="E6" s="11"/>
      <c r="F6" s="11"/>
      <c r="G6" s="11"/>
      <c r="H6" s="11"/>
    </row>
    <row r="7" spans="2:22" s="57" customFormat="1" ht="32.25" customHeight="1">
      <c r="B7" s="57" t="s">
        <v>84</v>
      </c>
      <c r="C7" s="52" t="s">
        <v>113</v>
      </c>
      <c r="D7" s="52" t="s">
        <v>114</v>
      </c>
      <c r="E7" s="52" t="s">
        <v>115</v>
      </c>
      <c r="F7" s="52" t="s">
        <v>116</v>
      </c>
      <c r="G7" s="52" t="s">
        <v>117</v>
      </c>
      <c r="H7" s="52" t="s">
        <v>118</v>
      </c>
      <c r="I7" s="52" t="s">
        <v>119</v>
      </c>
      <c r="J7" s="52" t="s">
        <v>120</v>
      </c>
      <c r="K7" s="52" t="s">
        <v>121</v>
      </c>
      <c r="L7" s="52" t="s">
        <v>122</v>
      </c>
      <c r="M7" s="52" t="s">
        <v>123</v>
      </c>
      <c r="N7" s="52" t="s">
        <v>124</v>
      </c>
      <c r="O7" s="52" t="s">
        <v>125</v>
      </c>
      <c r="P7" s="52" t="s">
        <v>126</v>
      </c>
      <c r="Q7" s="52" t="s">
        <v>127</v>
      </c>
      <c r="R7" s="52" t="s">
        <v>128</v>
      </c>
      <c r="S7" s="52" t="s">
        <v>129</v>
      </c>
      <c r="T7" s="52" t="s">
        <v>130</v>
      </c>
      <c r="U7" s="52" t="s">
        <v>131</v>
      </c>
      <c r="V7" s="52" t="s">
        <v>132</v>
      </c>
    </row>
    <row r="8" spans="2:22" ht="12.75">
      <c r="B8" s="25" t="s">
        <v>11</v>
      </c>
      <c r="C8" s="25"/>
      <c r="D8" s="25"/>
      <c r="E8" s="25"/>
      <c r="F8" s="25"/>
      <c r="G8" s="25"/>
      <c r="H8" s="25"/>
      <c r="I8" s="25"/>
      <c r="J8" s="25"/>
      <c r="K8" s="25"/>
      <c r="L8" s="25"/>
      <c r="M8" s="25"/>
      <c r="N8" s="25"/>
      <c r="O8" s="25"/>
      <c r="P8" s="25"/>
      <c r="Q8" s="25"/>
      <c r="R8" s="25"/>
      <c r="S8" s="25"/>
      <c r="T8" s="25"/>
      <c r="U8" s="25"/>
      <c r="V8" s="25"/>
    </row>
    <row r="9" spans="2:22" ht="12.75">
      <c r="B9" s="12" t="s">
        <v>88</v>
      </c>
      <c r="C9" s="13">
        <v>617696</v>
      </c>
      <c r="D9" s="13">
        <v>117274</v>
      </c>
      <c r="E9" s="13">
        <v>14229</v>
      </c>
      <c r="F9" s="13">
        <v>13101</v>
      </c>
      <c r="G9" s="13">
        <v>19498</v>
      </c>
      <c r="H9" s="13">
        <v>35200</v>
      </c>
      <c r="I9" s="13">
        <v>6946</v>
      </c>
      <c r="J9" s="13">
        <v>24846</v>
      </c>
      <c r="K9" s="13">
        <v>22889</v>
      </c>
      <c r="L9" s="13">
        <v>93355</v>
      </c>
      <c r="M9" s="13">
        <v>79124</v>
      </c>
      <c r="N9" s="13">
        <v>15554</v>
      </c>
      <c r="O9" s="13">
        <v>34416</v>
      </c>
      <c r="P9" s="13">
        <v>75044</v>
      </c>
      <c r="Q9" s="13">
        <v>22370</v>
      </c>
      <c r="R9" s="13">
        <v>7186</v>
      </c>
      <c r="S9" s="13">
        <v>24337</v>
      </c>
      <c r="T9" s="13">
        <v>4455</v>
      </c>
      <c r="U9" s="13">
        <v>4054</v>
      </c>
      <c r="V9" s="13">
        <v>3818</v>
      </c>
    </row>
    <row r="10" spans="2:22" ht="12.75">
      <c r="B10" s="12" t="s">
        <v>89</v>
      </c>
      <c r="C10" s="13">
        <v>47994</v>
      </c>
      <c r="D10" s="13">
        <v>9010</v>
      </c>
      <c r="E10" s="13">
        <v>1344</v>
      </c>
      <c r="F10" s="13">
        <v>858</v>
      </c>
      <c r="G10" s="13">
        <v>1400</v>
      </c>
      <c r="H10" s="13">
        <v>2703</v>
      </c>
      <c r="I10" s="13">
        <v>633</v>
      </c>
      <c r="J10" s="13">
        <v>1747</v>
      </c>
      <c r="K10" s="13">
        <v>1787</v>
      </c>
      <c r="L10" s="13">
        <v>7850</v>
      </c>
      <c r="M10" s="13">
        <v>6219</v>
      </c>
      <c r="N10" s="13">
        <v>1239</v>
      </c>
      <c r="O10" s="13">
        <v>2155</v>
      </c>
      <c r="P10" s="13">
        <v>5585</v>
      </c>
      <c r="Q10" s="13">
        <v>1708</v>
      </c>
      <c r="R10" s="13">
        <v>596</v>
      </c>
      <c r="S10" s="13">
        <v>1910</v>
      </c>
      <c r="T10" s="13">
        <v>339</v>
      </c>
      <c r="U10" s="13">
        <v>424</v>
      </c>
      <c r="V10" s="13">
        <v>487</v>
      </c>
    </row>
    <row r="11" spans="2:22" ht="12.75">
      <c r="B11" s="12" t="s">
        <v>90</v>
      </c>
      <c r="C11" s="13">
        <v>89431</v>
      </c>
      <c r="D11" s="13">
        <v>17902</v>
      </c>
      <c r="E11" s="13">
        <v>1862</v>
      </c>
      <c r="F11" s="13">
        <v>1489</v>
      </c>
      <c r="G11" s="13">
        <v>2783</v>
      </c>
      <c r="H11" s="13">
        <v>4882</v>
      </c>
      <c r="I11" s="13">
        <v>888</v>
      </c>
      <c r="J11" s="13">
        <v>3372</v>
      </c>
      <c r="K11" s="13">
        <v>3470</v>
      </c>
      <c r="L11" s="13">
        <v>14285</v>
      </c>
      <c r="M11" s="13">
        <v>11066</v>
      </c>
      <c r="N11" s="13">
        <v>2306</v>
      </c>
      <c r="O11" s="13">
        <v>4259</v>
      </c>
      <c r="P11" s="13">
        <v>10988</v>
      </c>
      <c r="Q11" s="13">
        <v>3107</v>
      </c>
      <c r="R11" s="13">
        <v>1059</v>
      </c>
      <c r="S11" s="13">
        <v>3239</v>
      </c>
      <c r="T11" s="13">
        <v>676</v>
      </c>
      <c r="U11" s="13">
        <v>799</v>
      </c>
      <c r="V11" s="13">
        <v>999</v>
      </c>
    </row>
    <row r="12" spans="2:22" ht="12.75">
      <c r="B12" s="12" t="s">
        <v>91</v>
      </c>
      <c r="C12" s="13">
        <v>92526</v>
      </c>
      <c r="D12" s="13">
        <v>17529</v>
      </c>
      <c r="E12" s="13">
        <v>2141</v>
      </c>
      <c r="F12" s="13">
        <v>1631</v>
      </c>
      <c r="G12" s="13">
        <v>3099</v>
      </c>
      <c r="H12" s="13">
        <v>4999</v>
      </c>
      <c r="I12" s="13">
        <v>890</v>
      </c>
      <c r="J12" s="13">
        <v>3390</v>
      </c>
      <c r="K12" s="13">
        <v>3462</v>
      </c>
      <c r="L12" s="13">
        <v>14700</v>
      </c>
      <c r="M12" s="13">
        <v>11462</v>
      </c>
      <c r="N12" s="13">
        <v>2310</v>
      </c>
      <c r="O12" s="13">
        <v>4826</v>
      </c>
      <c r="P12" s="13">
        <v>11933</v>
      </c>
      <c r="Q12" s="13">
        <v>3306</v>
      </c>
      <c r="R12" s="13">
        <v>1099</v>
      </c>
      <c r="S12" s="13">
        <v>3506</v>
      </c>
      <c r="T12" s="13">
        <v>701</v>
      </c>
      <c r="U12" s="13">
        <v>746</v>
      </c>
      <c r="V12" s="13">
        <v>796</v>
      </c>
    </row>
    <row r="13" spans="2:22" ht="12.75">
      <c r="B13" s="12" t="s">
        <v>92</v>
      </c>
      <c r="C13" s="13">
        <v>96848</v>
      </c>
      <c r="D13" s="13">
        <v>17864</v>
      </c>
      <c r="E13" s="13">
        <v>2141</v>
      </c>
      <c r="F13" s="13">
        <v>1959</v>
      </c>
      <c r="G13" s="13">
        <v>3218</v>
      </c>
      <c r="H13" s="13">
        <v>5346</v>
      </c>
      <c r="I13" s="13">
        <v>1067</v>
      </c>
      <c r="J13" s="13">
        <v>3733</v>
      </c>
      <c r="K13" s="13">
        <v>3797</v>
      </c>
      <c r="L13" s="13">
        <v>15194</v>
      </c>
      <c r="M13" s="13">
        <v>12728</v>
      </c>
      <c r="N13" s="13">
        <v>2170</v>
      </c>
      <c r="O13" s="13">
        <v>5187</v>
      </c>
      <c r="P13" s="13">
        <v>12004</v>
      </c>
      <c r="Q13" s="13">
        <v>3712</v>
      </c>
      <c r="R13" s="13">
        <v>1173</v>
      </c>
      <c r="S13" s="13">
        <v>3541</v>
      </c>
      <c r="T13" s="13">
        <v>772</v>
      </c>
      <c r="U13" s="13">
        <v>649</v>
      </c>
      <c r="V13" s="13">
        <v>593</v>
      </c>
    </row>
    <row r="14" spans="2:22" ht="12.75">
      <c r="B14" s="12" t="s">
        <v>93</v>
      </c>
      <c r="C14" s="13">
        <v>90714</v>
      </c>
      <c r="D14" s="13">
        <v>16588</v>
      </c>
      <c r="E14" s="13">
        <v>1971</v>
      </c>
      <c r="F14" s="13">
        <v>2021</v>
      </c>
      <c r="G14" s="13">
        <v>2803</v>
      </c>
      <c r="H14" s="13">
        <v>4912</v>
      </c>
      <c r="I14" s="13">
        <v>944</v>
      </c>
      <c r="J14" s="13">
        <v>3691</v>
      </c>
      <c r="K14" s="13">
        <v>3166</v>
      </c>
      <c r="L14" s="13">
        <v>13899</v>
      </c>
      <c r="M14" s="13">
        <v>12341</v>
      </c>
      <c r="N14" s="13">
        <v>2047</v>
      </c>
      <c r="O14" s="13">
        <v>4870</v>
      </c>
      <c r="P14" s="13">
        <v>11301</v>
      </c>
      <c r="Q14" s="13">
        <v>3565</v>
      </c>
      <c r="R14" s="13">
        <v>1126</v>
      </c>
      <c r="S14" s="13">
        <v>3894</v>
      </c>
      <c r="T14" s="13">
        <v>702</v>
      </c>
      <c r="U14" s="13">
        <v>506</v>
      </c>
      <c r="V14" s="13">
        <v>367</v>
      </c>
    </row>
    <row r="15" spans="2:22" ht="12.75">
      <c r="B15" s="12" t="s">
        <v>94</v>
      </c>
      <c r="C15" s="13">
        <v>127882</v>
      </c>
      <c r="D15" s="13">
        <v>24612</v>
      </c>
      <c r="E15" s="13">
        <v>3011</v>
      </c>
      <c r="F15" s="13">
        <v>3004</v>
      </c>
      <c r="G15" s="13">
        <v>3991</v>
      </c>
      <c r="H15" s="13">
        <v>7777</v>
      </c>
      <c r="I15" s="13">
        <v>1481</v>
      </c>
      <c r="J15" s="13">
        <v>5309</v>
      </c>
      <c r="K15" s="13">
        <v>4598</v>
      </c>
      <c r="L15" s="13">
        <v>17993</v>
      </c>
      <c r="M15" s="13">
        <v>16522</v>
      </c>
      <c r="N15" s="13">
        <v>3227</v>
      </c>
      <c r="O15" s="13">
        <v>7503</v>
      </c>
      <c r="P15" s="13">
        <v>15774</v>
      </c>
      <c r="Q15" s="13">
        <v>4607</v>
      </c>
      <c r="R15" s="13">
        <v>1344</v>
      </c>
      <c r="S15" s="13">
        <v>5393</v>
      </c>
      <c r="T15" s="13">
        <v>772</v>
      </c>
      <c r="U15" s="13">
        <v>564</v>
      </c>
      <c r="V15" s="13">
        <v>400</v>
      </c>
    </row>
    <row r="16" spans="2:22" ht="12.75">
      <c r="B16" s="12" t="s">
        <v>95</v>
      </c>
      <c r="C16" s="13">
        <v>52741</v>
      </c>
      <c r="D16" s="13">
        <v>10168</v>
      </c>
      <c r="E16" s="13">
        <v>1282</v>
      </c>
      <c r="F16" s="13">
        <v>1526</v>
      </c>
      <c r="G16" s="13">
        <v>1591</v>
      </c>
      <c r="H16" s="13">
        <v>3284</v>
      </c>
      <c r="I16" s="13">
        <v>720</v>
      </c>
      <c r="J16" s="13">
        <v>2553</v>
      </c>
      <c r="K16" s="13">
        <v>1973</v>
      </c>
      <c r="L16" s="13">
        <v>6947</v>
      </c>
      <c r="M16" s="13">
        <v>6309</v>
      </c>
      <c r="N16" s="13">
        <v>1618</v>
      </c>
      <c r="O16" s="13">
        <v>3891</v>
      </c>
      <c r="P16" s="13">
        <v>5723</v>
      </c>
      <c r="Q16" s="13">
        <v>1746</v>
      </c>
      <c r="R16" s="13">
        <v>605</v>
      </c>
      <c r="S16" s="13">
        <v>2024</v>
      </c>
      <c r="T16" s="13">
        <v>392</v>
      </c>
      <c r="U16" s="13">
        <v>258</v>
      </c>
      <c r="V16" s="13">
        <v>131</v>
      </c>
    </row>
    <row r="17" spans="2:22" ht="12.75">
      <c r="B17" s="12" t="s">
        <v>96</v>
      </c>
      <c r="C17" s="13">
        <v>15429</v>
      </c>
      <c r="D17" s="13">
        <v>2826</v>
      </c>
      <c r="E17" s="13">
        <v>353</v>
      </c>
      <c r="F17" s="13">
        <v>453</v>
      </c>
      <c r="G17" s="13">
        <v>487</v>
      </c>
      <c r="H17" s="13">
        <v>1090</v>
      </c>
      <c r="I17" s="13">
        <v>266</v>
      </c>
      <c r="J17" s="13">
        <v>827</v>
      </c>
      <c r="K17" s="13">
        <v>484</v>
      </c>
      <c r="L17" s="13">
        <v>2004</v>
      </c>
      <c r="M17" s="13">
        <v>1957</v>
      </c>
      <c r="N17" s="13">
        <v>475</v>
      </c>
      <c r="O17" s="13">
        <v>1252</v>
      </c>
      <c r="P17" s="13">
        <v>1435</v>
      </c>
      <c r="Q17" s="13">
        <v>521</v>
      </c>
      <c r="R17" s="13">
        <v>149</v>
      </c>
      <c r="S17" s="13">
        <v>650</v>
      </c>
      <c r="T17" s="13">
        <v>70</v>
      </c>
      <c r="U17" s="13">
        <v>96</v>
      </c>
      <c r="V17" s="13">
        <v>34</v>
      </c>
    </row>
    <row r="18" spans="2:22" ht="12.75">
      <c r="B18" s="12" t="s">
        <v>97</v>
      </c>
      <c r="C18" s="13">
        <v>4131</v>
      </c>
      <c r="D18" s="13">
        <v>775</v>
      </c>
      <c r="E18" s="13">
        <v>124</v>
      </c>
      <c r="F18" s="13">
        <v>160</v>
      </c>
      <c r="G18" s="13">
        <v>126</v>
      </c>
      <c r="H18" s="13">
        <v>207</v>
      </c>
      <c r="I18" s="13">
        <v>57</v>
      </c>
      <c r="J18" s="13">
        <v>224</v>
      </c>
      <c r="K18" s="13">
        <v>152</v>
      </c>
      <c r="L18" s="13">
        <v>483</v>
      </c>
      <c r="M18" s="13">
        <v>520</v>
      </c>
      <c r="N18" s="13">
        <v>162</v>
      </c>
      <c r="O18" s="13">
        <v>473</v>
      </c>
      <c r="P18" s="13">
        <v>301</v>
      </c>
      <c r="Q18" s="13">
        <v>98</v>
      </c>
      <c r="R18" s="13">
        <v>35</v>
      </c>
      <c r="S18" s="13">
        <v>180</v>
      </c>
      <c r="T18" s="13">
        <v>31</v>
      </c>
      <c r="U18" s="13">
        <v>12</v>
      </c>
      <c r="V18" s="13">
        <v>11</v>
      </c>
    </row>
    <row r="19" spans="2:22" ht="12.75">
      <c r="B19" s="25" t="s">
        <v>26</v>
      </c>
      <c r="C19" s="27"/>
      <c r="D19" s="27"/>
      <c r="E19" s="27"/>
      <c r="F19" s="27"/>
      <c r="G19" s="27"/>
      <c r="H19" s="27"/>
      <c r="I19" s="27"/>
      <c r="J19" s="27"/>
      <c r="K19" s="27"/>
      <c r="L19" s="27"/>
      <c r="M19" s="27"/>
      <c r="N19" s="27"/>
      <c r="O19" s="27"/>
      <c r="P19" s="27"/>
      <c r="Q19" s="27"/>
      <c r="R19" s="27"/>
      <c r="S19" s="27"/>
      <c r="T19" s="27"/>
      <c r="U19" s="27"/>
      <c r="V19" s="27"/>
    </row>
    <row r="20" spans="2:22" ht="12.75">
      <c r="B20" s="12" t="s">
        <v>88</v>
      </c>
      <c r="C20" s="13">
        <v>152937</v>
      </c>
      <c r="D20" s="13">
        <v>31718</v>
      </c>
      <c r="E20" s="13">
        <v>3669</v>
      </c>
      <c r="F20" s="13">
        <v>3510</v>
      </c>
      <c r="G20" s="13">
        <v>4169</v>
      </c>
      <c r="H20" s="13">
        <v>8198</v>
      </c>
      <c r="I20" s="13">
        <v>1577</v>
      </c>
      <c r="J20" s="13">
        <v>6192</v>
      </c>
      <c r="K20" s="13">
        <v>5526</v>
      </c>
      <c r="L20" s="13">
        <v>24621</v>
      </c>
      <c r="M20" s="13">
        <v>17563</v>
      </c>
      <c r="N20" s="13">
        <v>3945</v>
      </c>
      <c r="O20" s="13">
        <v>8180</v>
      </c>
      <c r="P20" s="13">
        <v>18637</v>
      </c>
      <c r="Q20" s="13">
        <v>4442</v>
      </c>
      <c r="R20" s="13">
        <v>1838</v>
      </c>
      <c r="S20" s="13">
        <v>5060</v>
      </c>
      <c r="T20" s="13">
        <v>1003</v>
      </c>
      <c r="U20" s="13">
        <v>1633</v>
      </c>
      <c r="V20" s="13">
        <v>1456</v>
      </c>
    </row>
    <row r="21" spans="2:22" ht="12.75">
      <c r="B21" s="12" t="s">
        <v>89</v>
      </c>
      <c r="C21" s="13">
        <v>15308</v>
      </c>
      <c r="D21" s="13">
        <v>3020</v>
      </c>
      <c r="E21" s="13">
        <v>457</v>
      </c>
      <c r="F21" s="13">
        <v>310</v>
      </c>
      <c r="G21" s="13">
        <v>392</v>
      </c>
      <c r="H21" s="13">
        <v>866</v>
      </c>
      <c r="I21" s="13">
        <v>196</v>
      </c>
      <c r="J21" s="13">
        <v>559</v>
      </c>
      <c r="K21" s="13">
        <v>574</v>
      </c>
      <c r="L21" s="13">
        <v>2618</v>
      </c>
      <c r="M21" s="13">
        <v>1746</v>
      </c>
      <c r="N21" s="13">
        <v>396</v>
      </c>
      <c r="O21" s="13">
        <v>685</v>
      </c>
      <c r="P21" s="13">
        <v>1826</v>
      </c>
      <c r="Q21" s="13">
        <v>488</v>
      </c>
      <c r="R21" s="13">
        <v>195</v>
      </c>
      <c r="S21" s="13">
        <v>529</v>
      </c>
      <c r="T21" s="13">
        <v>95</v>
      </c>
      <c r="U21" s="13">
        <v>164</v>
      </c>
      <c r="V21" s="13">
        <v>192</v>
      </c>
    </row>
    <row r="22" spans="2:22" ht="12.75">
      <c r="B22" s="12" t="s">
        <v>90</v>
      </c>
      <c r="C22" s="13">
        <v>25039</v>
      </c>
      <c r="D22" s="13">
        <v>5360</v>
      </c>
      <c r="E22" s="13">
        <v>542</v>
      </c>
      <c r="F22" s="13">
        <v>476</v>
      </c>
      <c r="G22" s="13">
        <v>677</v>
      </c>
      <c r="H22" s="13">
        <v>1364</v>
      </c>
      <c r="I22" s="13">
        <v>244</v>
      </c>
      <c r="J22" s="13">
        <v>989</v>
      </c>
      <c r="K22" s="13">
        <v>965</v>
      </c>
      <c r="L22" s="13">
        <v>4085</v>
      </c>
      <c r="M22" s="13">
        <v>2760</v>
      </c>
      <c r="N22" s="13">
        <v>672</v>
      </c>
      <c r="O22" s="13">
        <v>1187</v>
      </c>
      <c r="P22" s="13">
        <v>3102</v>
      </c>
      <c r="Q22" s="13">
        <v>676</v>
      </c>
      <c r="R22" s="13">
        <v>315</v>
      </c>
      <c r="S22" s="13">
        <v>772</v>
      </c>
      <c r="T22" s="13">
        <v>146</v>
      </c>
      <c r="U22" s="13">
        <v>312</v>
      </c>
      <c r="V22" s="13">
        <v>395</v>
      </c>
    </row>
    <row r="23" spans="2:22" ht="12.75">
      <c r="B23" s="12" t="s">
        <v>91</v>
      </c>
      <c r="C23" s="13">
        <v>24103</v>
      </c>
      <c r="D23" s="13">
        <v>4939</v>
      </c>
      <c r="E23" s="13">
        <v>578</v>
      </c>
      <c r="F23" s="13">
        <v>491</v>
      </c>
      <c r="G23" s="13">
        <v>722</v>
      </c>
      <c r="H23" s="13">
        <v>1251</v>
      </c>
      <c r="I23" s="13">
        <v>206</v>
      </c>
      <c r="J23" s="13">
        <v>896</v>
      </c>
      <c r="K23" s="13">
        <v>896</v>
      </c>
      <c r="L23" s="13">
        <v>4071</v>
      </c>
      <c r="M23" s="13">
        <v>2717</v>
      </c>
      <c r="N23" s="13">
        <v>595</v>
      </c>
      <c r="O23" s="13">
        <v>1221</v>
      </c>
      <c r="P23" s="13">
        <v>3033</v>
      </c>
      <c r="Q23" s="13">
        <v>683</v>
      </c>
      <c r="R23" s="13">
        <v>281</v>
      </c>
      <c r="S23" s="13">
        <v>761</v>
      </c>
      <c r="T23" s="13">
        <v>167</v>
      </c>
      <c r="U23" s="13">
        <v>282</v>
      </c>
      <c r="V23" s="13">
        <v>313</v>
      </c>
    </row>
    <row r="24" spans="2:22" ht="12.75">
      <c r="B24" s="12" t="s">
        <v>92</v>
      </c>
      <c r="C24" s="13">
        <v>24021</v>
      </c>
      <c r="D24" s="13">
        <v>4862</v>
      </c>
      <c r="E24" s="13">
        <v>572</v>
      </c>
      <c r="F24" s="13">
        <v>526</v>
      </c>
      <c r="G24" s="13">
        <v>657</v>
      </c>
      <c r="H24" s="13">
        <v>1201</v>
      </c>
      <c r="I24" s="13">
        <v>238</v>
      </c>
      <c r="J24" s="13">
        <v>903</v>
      </c>
      <c r="K24" s="13">
        <v>916</v>
      </c>
      <c r="L24" s="13">
        <v>4022</v>
      </c>
      <c r="M24" s="13">
        <v>2874</v>
      </c>
      <c r="N24" s="13">
        <v>549</v>
      </c>
      <c r="O24" s="13">
        <v>1276</v>
      </c>
      <c r="P24" s="13">
        <v>2957</v>
      </c>
      <c r="Q24" s="13">
        <v>731</v>
      </c>
      <c r="R24" s="13">
        <v>303</v>
      </c>
      <c r="S24" s="13">
        <v>742</v>
      </c>
      <c r="T24" s="13">
        <v>191</v>
      </c>
      <c r="U24" s="13">
        <v>265</v>
      </c>
      <c r="V24" s="13">
        <v>236</v>
      </c>
    </row>
    <row r="25" spans="2:22" ht="12.75">
      <c r="B25" s="12" t="s">
        <v>93</v>
      </c>
      <c r="C25" s="13">
        <v>21409</v>
      </c>
      <c r="D25" s="13">
        <v>4327</v>
      </c>
      <c r="E25" s="13">
        <v>479</v>
      </c>
      <c r="F25" s="13">
        <v>516</v>
      </c>
      <c r="G25" s="13">
        <v>553</v>
      </c>
      <c r="H25" s="13">
        <v>1069</v>
      </c>
      <c r="I25" s="13">
        <v>206</v>
      </c>
      <c r="J25" s="13">
        <v>915</v>
      </c>
      <c r="K25" s="13">
        <v>714</v>
      </c>
      <c r="L25" s="13">
        <v>3461</v>
      </c>
      <c r="M25" s="13">
        <v>2589</v>
      </c>
      <c r="N25" s="13">
        <v>510</v>
      </c>
      <c r="O25" s="13">
        <v>1186</v>
      </c>
      <c r="P25" s="13">
        <v>2662</v>
      </c>
      <c r="Q25" s="13">
        <v>683</v>
      </c>
      <c r="R25" s="13">
        <v>284</v>
      </c>
      <c r="S25" s="13">
        <v>758</v>
      </c>
      <c r="T25" s="13">
        <v>146</v>
      </c>
      <c r="U25" s="13">
        <v>220</v>
      </c>
      <c r="V25" s="13">
        <v>131</v>
      </c>
    </row>
    <row r="26" spans="2:22" ht="12.75">
      <c r="B26" s="12" t="s">
        <v>94</v>
      </c>
      <c r="C26" s="13">
        <v>28519</v>
      </c>
      <c r="D26" s="13">
        <v>6097</v>
      </c>
      <c r="E26" s="13">
        <v>686</v>
      </c>
      <c r="F26" s="13">
        <v>747</v>
      </c>
      <c r="G26" s="13">
        <v>769</v>
      </c>
      <c r="H26" s="13">
        <v>1604</v>
      </c>
      <c r="I26" s="13">
        <v>300</v>
      </c>
      <c r="J26" s="13">
        <v>1209</v>
      </c>
      <c r="K26" s="13">
        <v>986</v>
      </c>
      <c r="L26" s="13">
        <v>4240</v>
      </c>
      <c r="M26" s="13">
        <v>3260</v>
      </c>
      <c r="N26" s="13">
        <v>768</v>
      </c>
      <c r="O26" s="13">
        <v>1619</v>
      </c>
      <c r="P26" s="13">
        <v>3562</v>
      </c>
      <c r="Q26" s="13">
        <v>812</v>
      </c>
      <c r="R26" s="13">
        <v>300</v>
      </c>
      <c r="S26" s="13">
        <v>1008</v>
      </c>
      <c r="T26" s="13">
        <v>167</v>
      </c>
      <c r="U26" s="13">
        <v>249</v>
      </c>
      <c r="V26" s="13">
        <v>136</v>
      </c>
    </row>
    <row r="27" spans="2:22" ht="12.75">
      <c r="B27" s="12" t="s">
        <v>95</v>
      </c>
      <c r="C27" s="13">
        <v>10708</v>
      </c>
      <c r="D27" s="13">
        <v>2330</v>
      </c>
      <c r="E27" s="13">
        <v>260</v>
      </c>
      <c r="F27" s="13">
        <v>311</v>
      </c>
      <c r="G27" s="13">
        <v>272</v>
      </c>
      <c r="H27" s="13">
        <v>640</v>
      </c>
      <c r="I27" s="13">
        <v>129</v>
      </c>
      <c r="J27" s="13">
        <v>505</v>
      </c>
      <c r="K27" s="13">
        <v>370</v>
      </c>
      <c r="L27" s="13">
        <v>1562</v>
      </c>
      <c r="M27" s="13">
        <v>1194</v>
      </c>
      <c r="N27" s="13">
        <v>322</v>
      </c>
      <c r="O27" s="13">
        <v>713</v>
      </c>
      <c r="P27" s="13">
        <v>1149</v>
      </c>
      <c r="Q27" s="13">
        <v>269</v>
      </c>
      <c r="R27" s="13">
        <v>122</v>
      </c>
      <c r="S27" s="13">
        <v>343</v>
      </c>
      <c r="T27" s="13">
        <v>75</v>
      </c>
      <c r="U27" s="13">
        <v>104</v>
      </c>
      <c r="V27" s="13">
        <v>38</v>
      </c>
    </row>
    <row r="28" spans="2:22" ht="12.75">
      <c r="B28" s="12" t="s">
        <v>96</v>
      </c>
      <c r="C28" s="13">
        <v>2955</v>
      </c>
      <c r="D28" s="13">
        <v>585</v>
      </c>
      <c r="E28" s="13">
        <v>69</v>
      </c>
      <c r="F28" s="13">
        <v>97</v>
      </c>
      <c r="G28" s="13">
        <v>103</v>
      </c>
      <c r="H28" s="13">
        <v>175</v>
      </c>
      <c r="I28" s="13">
        <v>45</v>
      </c>
      <c r="J28" s="13">
        <v>168</v>
      </c>
      <c r="K28" s="13">
        <v>79</v>
      </c>
      <c r="L28" s="13">
        <v>449</v>
      </c>
      <c r="M28" s="13">
        <v>328</v>
      </c>
      <c r="N28" s="13">
        <v>95</v>
      </c>
      <c r="O28" s="13">
        <v>206</v>
      </c>
      <c r="P28" s="13">
        <v>287</v>
      </c>
      <c r="Q28" s="13">
        <v>88</v>
      </c>
      <c r="R28" s="13">
        <v>29</v>
      </c>
      <c r="S28" s="13">
        <v>102</v>
      </c>
      <c r="T28" s="13">
        <v>9</v>
      </c>
      <c r="U28" s="13">
        <v>30</v>
      </c>
      <c r="V28" s="13">
        <v>11</v>
      </c>
    </row>
    <row r="29" spans="2:22" ht="12.75">
      <c r="B29" s="12" t="s">
        <v>97</v>
      </c>
      <c r="C29" s="13">
        <v>875</v>
      </c>
      <c r="D29" s="13">
        <v>198</v>
      </c>
      <c r="E29" s="13">
        <v>26</v>
      </c>
      <c r="F29" s="13">
        <v>36</v>
      </c>
      <c r="G29" s="13">
        <v>24</v>
      </c>
      <c r="H29" s="13">
        <v>28</v>
      </c>
      <c r="I29" s="13">
        <v>13</v>
      </c>
      <c r="J29" s="13">
        <v>48</v>
      </c>
      <c r="K29" s="13">
        <v>26</v>
      </c>
      <c r="L29" s="13">
        <v>113</v>
      </c>
      <c r="M29" s="13">
        <v>95</v>
      </c>
      <c r="N29" s="13">
        <v>38</v>
      </c>
      <c r="O29" s="13">
        <v>87</v>
      </c>
      <c r="P29" s="13">
        <v>59</v>
      </c>
      <c r="Q29" s="13">
        <v>12</v>
      </c>
      <c r="R29" s="13">
        <v>9</v>
      </c>
      <c r="S29" s="13">
        <v>45</v>
      </c>
      <c r="T29" s="13">
        <v>7</v>
      </c>
      <c r="U29" s="13">
        <v>7</v>
      </c>
      <c r="V29" s="13">
        <v>4</v>
      </c>
    </row>
    <row r="30" spans="2:22" ht="25.5">
      <c r="B30" s="25" t="s">
        <v>30</v>
      </c>
      <c r="C30" s="27"/>
      <c r="D30" s="27"/>
      <c r="E30" s="27"/>
      <c r="F30" s="27"/>
      <c r="G30" s="27"/>
      <c r="H30" s="27"/>
      <c r="I30" s="27"/>
      <c r="J30" s="27"/>
      <c r="K30" s="27"/>
      <c r="L30" s="27"/>
      <c r="M30" s="27"/>
      <c r="N30" s="27"/>
      <c r="O30" s="27"/>
      <c r="P30" s="27"/>
      <c r="Q30" s="27"/>
      <c r="R30" s="27"/>
      <c r="S30" s="27"/>
      <c r="T30" s="27"/>
      <c r="U30" s="27"/>
      <c r="V30" s="27"/>
    </row>
    <row r="31" spans="2:22" ht="12.75">
      <c r="B31" s="12" t="s">
        <v>88</v>
      </c>
      <c r="C31" s="13">
        <v>115270</v>
      </c>
      <c r="D31" s="13">
        <v>21382</v>
      </c>
      <c r="E31" s="13">
        <v>2735</v>
      </c>
      <c r="F31" s="13">
        <v>2558</v>
      </c>
      <c r="G31" s="13">
        <v>3295</v>
      </c>
      <c r="H31" s="13">
        <v>6482</v>
      </c>
      <c r="I31" s="13">
        <v>1047</v>
      </c>
      <c r="J31" s="13">
        <v>4678</v>
      </c>
      <c r="K31" s="13">
        <v>4313</v>
      </c>
      <c r="L31" s="13">
        <v>15683</v>
      </c>
      <c r="M31" s="13">
        <v>15273</v>
      </c>
      <c r="N31" s="13">
        <v>3391</v>
      </c>
      <c r="O31" s="13">
        <v>6583</v>
      </c>
      <c r="P31" s="13">
        <v>15997</v>
      </c>
      <c r="Q31" s="13">
        <v>3382</v>
      </c>
      <c r="R31" s="13">
        <v>1086</v>
      </c>
      <c r="S31" s="13">
        <v>4691</v>
      </c>
      <c r="T31" s="13">
        <v>943</v>
      </c>
      <c r="U31" s="13">
        <v>657</v>
      </c>
      <c r="V31" s="13">
        <v>1094</v>
      </c>
    </row>
    <row r="32" spans="2:22" ht="12.75">
      <c r="B32" s="12" t="s">
        <v>89</v>
      </c>
      <c r="C32" s="13">
        <v>11417</v>
      </c>
      <c r="D32" s="13">
        <v>1977</v>
      </c>
      <c r="E32" s="13">
        <v>355</v>
      </c>
      <c r="F32" s="13">
        <v>223</v>
      </c>
      <c r="G32" s="13">
        <v>322</v>
      </c>
      <c r="H32" s="13">
        <v>685</v>
      </c>
      <c r="I32" s="13">
        <v>148</v>
      </c>
      <c r="J32" s="13">
        <v>429</v>
      </c>
      <c r="K32" s="13">
        <v>457</v>
      </c>
      <c r="L32" s="13">
        <v>1630</v>
      </c>
      <c r="M32" s="13">
        <v>1499</v>
      </c>
      <c r="N32" s="13">
        <v>351</v>
      </c>
      <c r="O32" s="13">
        <v>537</v>
      </c>
      <c r="P32" s="13">
        <v>1547</v>
      </c>
      <c r="Q32" s="13">
        <v>367</v>
      </c>
      <c r="R32" s="13">
        <v>110</v>
      </c>
      <c r="S32" s="13">
        <v>484</v>
      </c>
      <c r="T32" s="13">
        <v>87</v>
      </c>
      <c r="U32" s="13">
        <v>51</v>
      </c>
      <c r="V32" s="13">
        <v>158</v>
      </c>
    </row>
    <row r="33" spans="2:22" ht="12.75">
      <c r="B33" s="12" t="s">
        <v>90</v>
      </c>
      <c r="C33" s="13">
        <v>18558</v>
      </c>
      <c r="D33" s="13">
        <v>3511</v>
      </c>
      <c r="E33" s="13">
        <v>402</v>
      </c>
      <c r="F33" s="13">
        <v>336</v>
      </c>
      <c r="G33" s="13">
        <v>522</v>
      </c>
      <c r="H33" s="13">
        <v>1062</v>
      </c>
      <c r="I33" s="13">
        <v>167</v>
      </c>
      <c r="J33" s="13">
        <v>746</v>
      </c>
      <c r="K33" s="13">
        <v>742</v>
      </c>
      <c r="L33" s="13">
        <v>2543</v>
      </c>
      <c r="M33" s="13">
        <v>2398</v>
      </c>
      <c r="N33" s="13">
        <v>566</v>
      </c>
      <c r="O33" s="13">
        <v>951</v>
      </c>
      <c r="P33" s="13">
        <v>2658</v>
      </c>
      <c r="Q33" s="13">
        <v>530</v>
      </c>
      <c r="R33" s="13">
        <v>178</v>
      </c>
      <c r="S33" s="13">
        <v>707</v>
      </c>
      <c r="T33" s="13">
        <v>138</v>
      </c>
      <c r="U33" s="13">
        <v>109</v>
      </c>
      <c r="V33" s="13">
        <v>292</v>
      </c>
    </row>
    <row r="34" spans="2:22" ht="12.75">
      <c r="B34" s="12" t="s">
        <v>91</v>
      </c>
      <c r="C34" s="13">
        <v>17694</v>
      </c>
      <c r="D34" s="13">
        <v>3287</v>
      </c>
      <c r="E34" s="13">
        <v>403</v>
      </c>
      <c r="F34" s="13">
        <v>347</v>
      </c>
      <c r="G34" s="13">
        <v>591</v>
      </c>
      <c r="H34" s="13">
        <v>979</v>
      </c>
      <c r="I34" s="13">
        <v>132</v>
      </c>
      <c r="J34" s="13">
        <v>666</v>
      </c>
      <c r="K34" s="13">
        <v>668</v>
      </c>
      <c r="L34" s="13">
        <v>2410</v>
      </c>
      <c r="M34" s="13">
        <v>2343</v>
      </c>
      <c r="N34" s="13">
        <v>503</v>
      </c>
      <c r="O34" s="13">
        <v>959</v>
      </c>
      <c r="P34" s="13">
        <v>2540</v>
      </c>
      <c r="Q34" s="13">
        <v>502</v>
      </c>
      <c r="R34" s="13">
        <v>167</v>
      </c>
      <c r="S34" s="13">
        <v>702</v>
      </c>
      <c r="T34" s="13">
        <v>157</v>
      </c>
      <c r="U34" s="13">
        <v>117</v>
      </c>
      <c r="V34" s="13">
        <v>221</v>
      </c>
    </row>
    <row r="35" spans="2:22" ht="12.75">
      <c r="B35" s="12" t="s">
        <v>92</v>
      </c>
      <c r="C35" s="13">
        <v>18147</v>
      </c>
      <c r="D35" s="13">
        <v>3305</v>
      </c>
      <c r="E35" s="13">
        <v>437</v>
      </c>
      <c r="F35" s="13">
        <v>400</v>
      </c>
      <c r="G35" s="13">
        <v>525</v>
      </c>
      <c r="H35" s="13">
        <v>962</v>
      </c>
      <c r="I35" s="13">
        <v>161</v>
      </c>
      <c r="J35" s="13">
        <v>701</v>
      </c>
      <c r="K35" s="13">
        <v>702</v>
      </c>
      <c r="L35" s="13">
        <v>2483</v>
      </c>
      <c r="M35" s="13">
        <v>2510</v>
      </c>
      <c r="N35" s="13">
        <v>472</v>
      </c>
      <c r="O35" s="13">
        <v>1046</v>
      </c>
      <c r="P35" s="13">
        <v>2557</v>
      </c>
      <c r="Q35" s="13">
        <v>559</v>
      </c>
      <c r="R35" s="13">
        <v>189</v>
      </c>
      <c r="S35" s="13">
        <v>681</v>
      </c>
      <c r="T35" s="13">
        <v>175</v>
      </c>
      <c r="U35" s="13">
        <v>109</v>
      </c>
      <c r="V35" s="13">
        <v>173</v>
      </c>
    </row>
    <row r="36" spans="2:22" ht="12.75">
      <c r="B36" s="12" t="s">
        <v>93</v>
      </c>
      <c r="C36" s="13">
        <v>16216</v>
      </c>
      <c r="D36" s="13">
        <v>2951</v>
      </c>
      <c r="E36" s="13">
        <v>344</v>
      </c>
      <c r="F36" s="13">
        <v>383</v>
      </c>
      <c r="G36" s="13">
        <v>440</v>
      </c>
      <c r="H36" s="13">
        <v>856</v>
      </c>
      <c r="I36" s="13">
        <v>117</v>
      </c>
      <c r="J36" s="13">
        <v>671</v>
      </c>
      <c r="K36" s="13">
        <v>579</v>
      </c>
      <c r="L36" s="13">
        <v>2274</v>
      </c>
      <c r="M36" s="13">
        <v>2228</v>
      </c>
      <c r="N36" s="13">
        <v>435</v>
      </c>
      <c r="O36" s="13">
        <v>931</v>
      </c>
      <c r="P36" s="13">
        <v>2286</v>
      </c>
      <c r="Q36" s="13">
        <v>520</v>
      </c>
      <c r="R36" s="13">
        <v>170</v>
      </c>
      <c r="S36" s="13">
        <v>698</v>
      </c>
      <c r="T36" s="13">
        <v>137</v>
      </c>
      <c r="U36" s="13">
        <v>97</v>
      </c>
      <c r="V36" s="13">
        <v>99</v>
      </c>
    </row>
    <row r="37" spans="2:22" ht="12.75">
      <c r="B37" s="12" t="s">
        <v>94</v>
      </c>
      <c r="C37" s="13">
        <v>21809</v>
      </c>
      <c r="D37" s="13">
        <v>4184</v>
      </c>
      <c r="E37" s="13">
        <v>506</v>
      </c>
      <c r="F37" s="13">
        <v>538</v>
      </c>
      <c r="G37" s="13">
        <v>596</v>
      </c>
      <c r="H37" s="13">
        <v>1259</v>
      </c>
      <c r="I37" s="13">
        <v>193</v>
      </c>
      <c r="J37" s="13">
        <v>909</v>
      </c>
      <c r="K37" s="13">
        <v>781</v>
      </c>
      <c r="L37" s="13">
        <v>2827</v>
      </c>
      <c r="M37" s="13">
        <v>2839</v>
      </c>
      <c r="N37" s="13">
        <v>651</v>
      </c>
      <c r="O37" s="13">
        <v>1292</v>
      </c>
      <c r="P37" s="13">
        <v>3108</v>
      </c>
      <c r="Q37" s="13">
        <v>594</v>
      </c>
      <c r="R37" s="13">
        <v>183</v>
      </c>
      <c r="S37" s="13">
        <v>962</v>
      </c>
      <c r="T37" s="13">
        <v>160</v>
      </c>
      <c r="U37" s="13">
        <v>116</v>
      </c>
      <c r="V37" s="13">
        <v>111</v>
      </c>
    </row>
    <row r="38" spans="2:22" ht="12.75">
      <c r="B38" s="12" t="s">
        <v>95</v>
      </c>
      <c r="C38" s="13">
        <v>8353</v>
      </c>
      <c r="D38" s="13">
        <v>1599</v>
      </c>
      <c r="E38" s="13">
        <v>215</v>
      </c>
      <c r="F38" s="13">
        <v>231</v>
      </c>
      <c r="G38" s="13">
        <v>214</v>
      </c>
      <c r="H38" s="13">
        <v>516</v>
      </c>
      <c r="I38" s="13">
        <v>93</v>
      </c>
      <c r="J38" s="13">
        <v>379</v>
      </c>
      <c r="K38" s="13">
        <v>297</v>
      </c>
      <c r="L38" s="13">
        <v>1107</v>
      </c>
      <c r="M38" s="13">
        <v>1043</v>
      </c>
      <c r="N38" s="13">
        <v>295</v>
      </c>
      <c r="O38" s="13">
        <v>603</v>
      </c>
      <c r="P38" s="13">
        <v>1004</v>
      </c>
      <c r="Q38" s="13">
        <v>229</v>
      </c>
      <c r="R38" s="13">
        <v>64</v>
      </c>
      <c r="S38" s="13">
        <v>315</v>
      </c>
      <c r="T38" s="13">
        <v>74</v>
      </c>
      <c r="U38" s="13">
        <v>45</v>
      </c>
      <c r="V38" s="13">
        <v>30</v>
      </c>
    </row>
    <row r="39" spans="2:22" ht="12.75">
      <c r="B39" s="12" t="s">
        <v>96</v>
      </c>
      <c r="C39" s="13">
        <v>2347</v>
      </c>
      <c r="D39" s="13">
        <v>419</v>
      </c>
      <c r="E39" s="13">
        <v>49</v>
      </c>
      <c r="F39" s="13">
        <v>73</v>
      </c>
      <c r="G39" s="13">
        <v>68</v>
      </c>
      <c r="H39" s="13">
        <v>144</v>
      </c>
      <c r="I39" s="13">
        <v>29</v>
      </c>
      <c r="J39" s="13">
        <v>142</v>
      </c>
      <c r="K39" s="13">
        <v>61</v>
      </c>
      <c r="L39" s="13">
        <v>313</v>
      </c>
      <c r="M39" s="13">
        <v>316</v>
      </c>
      <c r="N39" s="13">
        <v>86</v>
      </c>
      <c r="O39" s="13">
        <v>182</v>
      </c>
      <c r="P39" s="13">
        <v>250</v>
      </c>
      <c r="Q39" s="13">
        <v>67</v>
      </c>
      <c r="R39" s="13">
        <v>20</v>
      </c>
      <c r="S39" s="13">
        <v>102</v>
      </c>
      <c r="T39" s="13">
        <v>9</v>
      </c>
      <c r="U39" s="13">
        <v>9</v>
      </c>
      <c r="V39" s="13">
        <v>8</v>
      </c>
    </row>
    <row r="40" spans="2:22" ht="12.75">
      <c r="B40" s="12" t="s">
        <v>97</v>
      </c>
      <c r="C40" s="13">
        <v>729</v>
      </c>
      <c r="D40" s="13">
        <v>149</v>
      </c>
      <c r="E40" s="13">
        <v>24</v>
      </c>
      <c r="F40" s="13">
        <v>27</v>
      </c>
      <c r="G40" s="13">
        <v>17</v>
      </c>
      <c r="H40" s="13">
        <v>19</v>
      </c>
      <c r="I40" s="13">
        <v>7</v>
      </c>
      <c r="J40" s="13">
        <v>35</v>
      </c>
      <c r="K40" s="13">
        <v>26</v>
      </c>
      <c r="L40" s="13">
        <v>96</v>
      </c>
      <c r="M40" s="13">
        <v>97</v>
      </c>
      <c r="N40" s="13">
        <v>32</v>
      </c>
      <c r="O40" s="13">
        <v>82</v>
      </c>
      <c r="P40" s="13">
        <v>47</v>
      </c>
      <c r="Q40" s="13">
        <v>14</v>
      </c>
      <c r="R40" s="13">
        <v>5</v>
      </c>
      <c r="S40" s="13">
        <v>40</v>
      </c>
      <c r="T40" s="13">
        <v>6</v>
      </c>
      <c r="U40" s="13">
        <v>4</v>
      </c>
      <c r="V40" s="13">
        <v>2</v>
      </c>
    </row>
    <row r="41" spans="2:22" ht="25.5">
      <c r="B41" s="25" t="s">
        <v>76</v>
      </c>
      <c r="C41" s="27"/>
      <c r="D41" s="27"/>
      <c r="E41" s="27"/>
      <c r="F41" s="27"/>
      <c r="G41" s="27"/>
      <c r="H41" s="27"/>
      <c r="I41" s="27"/>
      <c r="J41" s="27"/>
      <c r="K41" s="27"/>
      <c r="L41" s="27"/>
      <c r="M41" s="27"/>
      <c r="N41" s="27"/>
      <c r="O41" s="27"/>
      <c r="P41" s="27"/>
      <c r="Q41" s="27"/>
      <c r="R41" s="27"/>
      <c r="S41" s="27"/>
      <c r="T41" s="27"/>
      <c r="U41" s="27"/>
      <c r="V41" s="27"/>
    </row>
    <row r="42" spans="2:22" ht="12.75">
      <c r="B42" s="12" t="s">
        <v>88</v>
      </c>
      <c r="C42" s="13">
        <v>61359</v>
      </c>
      <c r="D42" s="13">
        <v>9342</v>
      </c>
      <c r="E42" s="13">
        <v>1113</v>
      </c>
      <c r="F42" s="13">
        <v>1362</v>
      </c>
      <c r="G42" s="13">
        <v>1942</v>
      </c>
      <c r="H42" s="13">
        <v>3207</v>
      </c>
      <c r="I42" s="13">
        <v>705</v>
      </c>
      <c r="J42" s="13">
        <v>2488</v>
      </c>
      <c r="K42" s="13">
        <v>2219</v>
      </c>
      <c r="L42" s="13">
        <v>10968</v>
      </c>
      <c r="M42" s="13">
        <v>7725</v>
      </c>
      <c r="N42" s="13">
        <v>1041</v>
      </c>
      <c r="O42" s="13">
        <v>4400</v>
      </c>
      <c r="P42" s="13">
        <v>8465</v>
      </c>
      <c r="Q42" s="13">
        <v>2369</v>
      </c>
      <c r="R42" s="13">
        <v>977</v>
      </c>
      <c r="S42" s="13">
        <v>2496</v>
      </c>
      <c r="T42" s="13">
        <v>378</v>
      </c>
      <c r="U42" s="13">
        <v>66</v>
      </c>
      <c r="V42" s="13">
        <v>96</v>
      </c>
    </row>
    <row r="43" spans="2:22" ht="12.75">
      <c r="B43" s="12" t="s">
        <v>89</v>
      </c>
      <c r="C43" s="13">
        <v>2036</v>
      </c>
      <c r="D43" s="13">
        <v>290</v>
      </c>
      <c r="E43" s="13">
        <v>46</v>
      </c>
      <c r="F43" s="13">
        <v>33</v>
      </c>
      <c r="G43" s="13">
        <v>47</v>
      </c>
      <c r="H43" s="13">
        <v>62</v>
      </c>
      <c r="I43" s="13">
        <v>30</v>
      </c>
      <c r="J43" s="13">
        <v>59</v>
      </c>
      <c r="K43" s="13">
        <v>92</v>
      </c>
      <c r="L43" s="13">
        <v>479</v>
      </c>
      <c r="M43" s="13">
        <v>268</v>
      </c>
      <c r="N43" s="13">
        <v>31</v>
      </c>
      <c r="O43" s="13">
        <v>111</v>
      </c>
      <c r="P43" s="13">
        <v>253</v>
      </c>
      <c r="Q43" s="13">
        <v>73</v>
      </c>
      <c r="R43" s="13">
        <v>31</v>
      </c>
      <c r="S43" s="13">
        <v>103</v>
      </c>
      <c r="T43" s="13">
        <v>19</v>
      </c>
      <c r="U43" s="13">
        <v>6</v>
      </c>
      <c r="V43" s="13">
        <v>3</v>
      </c>
    </row>
    <row r="44" spans="2:22" ht="12.75">
      <c r="B44" s="12" t="s">
        <v>90</v>
      </c>
      <c r="C44" s="13">
        <v>7245</v>
      </c>
      <c r="D44" s="13">
        <v>1051</v>
      </c>
      <c r="E44" s="13">
        <v>114</v>
      </c>
      <c r="F44" s="13">
        <v>120</v>
      </c>
      <c r="G44" s="13">
        <v>227</v>
      </c>
      <c r="H44" s="13">
        <v>293</v>
      </c>
      <c r="I44" s="13">
        <v>56</v>
      </c>
      <c r="J44" s="13">
        <v>298</v>
      </c>
      <c r="K44" s="13">
        <v>267</v>
      </c>
      <c r="L44" s="13">
        <v>1583</v>
      </c>
      <c r="M44" s="13">
        <v>943</v>
      </c>
      <c r="N44" s="13">
        <v>102</v>
      </c>
      <c r="O44" s="13">
        <v>463</v>
      </c>
      <c r="P44" s="13">
        <v>963</v>
      </c>
      <c r="Q44" s="13">
        <v>300</v>
      </c>
      <c r="R44" s="13">
        <v>125</v>
      </c>
      <c r="S44" s="13">
        <v>267</v>
      </c>
      <c r="T44" s="13">
        <v>46</v>
      </c>
      <c r="U44" s="13">
        <v>13</v>
      </c>
      <c r="V44" s="13">
        <v>14</v>
      </c>
    </row>
    <row r="45" spans="2:22" ht="12.75">
      <c r="B45" s="12" t="s">
        <v>91</v>
      </c>
      <c r="C45" s="13">
        <v>8561</v>
      </c>
      <c r="D45" s="13">
        <v>1258</v>
      </c>
      <c r="E45" s="13">
        <v>166</v>
      </c>
      <c r="F45" s="13">
        <v>143</v>
      </c>
      <c r="G45" s="13">
        <v>279</v>
      </c>
      <c r="H45" s="13">
        <v>350</v>
      </c>
      <c r="I45" s="13">
        <v>89</v>
      </c>
      <c r="J45" s="13">
        <v>292</v>
      </c>
      <c r="K45" s="13">
        <v>302</v>
      </c>
      <c r="L45" s="13">
        <v>1636</v>
      </c>
      <c r="M45" s="13">
        <v>1104</v>
      </c>
      <c r="N45" s="13">
        <v>152</v>
      </c>
      <c r="O45" s="13">
        <v>563</v>
      </c>
      <c r="P45" s="13">
        <v>1335</v>
      </c>
      <c r="Q45" s="13">
        <v>316</v>
      </c>
      <c r="R45" s="13">
        <v>139</v>
      </c>
      <c r="S45" s="13">
        <v>351</v>
      </c>
      <c r="T45" s="13">
        <v>53</v>
      </c>
      <c r="U45" s="13">
        <v>10</v>
      </c>
      <c r="V45" s="13">
        <v>23</v>
      </c>
    </row>
    <row r="46" spans="2:22" ht="12.75">
      <c r="B46" s="12" t="s">
        <v>92</v>
      </c>
      <c r="C46" s="13">
        <v>9299</v>
      </c>
      <c r="D46" s="13">
        <v>1310</v>
      </c>
      <c r="E46" s="13">
        <v>134</v>
      </c>
      <c r="F46" s="13">
        <v>169</v>
      </c>
      <c r="G46" s="13">
        <v>340</v>
      </c>
      <c r="H46" s="13">
        <v>492</v>
      </c>
      <c r="I46" s="13">
        <v>104</v>
      </c>
      <c r="J46" s="13">
        <v>350</v>
      </c>
      <c r="K46" s="13">
        <v>338</v>
      </c>
      <c r="L46" s="13">
        <v>1749</v>
      </c>
      <c r="M46" s="13">
        <v>1184</v>
      </c>
      <c r="N46" s="13">
        <v>137</v>
      </c>
      <c r="O46" s="13">
        <v>635</v>
      </c>
      <c r="P46" s="13">
        <v>1396</v>
      </c>
      <c r="Q46" s="13">
        <v>425</v>
      </c>
      <c r="R46" s="13">
        <v>146</v>
      </c>
      <c r="S46" s="13">
        <v>319</v>
      </c>
      <c r="T46" s="13">
        <v>53</v>
      </c>
      <c r="U46" s="13">
        <v>9</v>
      </c>
      <c r="V46" s="13">
        <v>9</v>
      </c>
    </row>
    <row r="47" spans="2:22" ht="12.75">
      <c r="B47" s="12" t="s">
        <v>93</v>
      </c>
      <c r="C47" s="13">
        <v>9318</v>
      </c>
      <c r="D47" s="13">
        <v>1414</v>
      </c>
      <c r="E47" s="13">
        <v>164</v>
      </c>
      <c r="F47" s="13">
        <v>185</v>
      </c>
      <c r="G47" s="13">
        <v>316</v>
      </c>
      <c r="H47" s="13">
        <v>493</v>
      </c>
      <c r="I47" s="13">
        <v>88</v>
      </c>
      <c r="J47" s="13">
        <v>344</v>
      </c>
      <c r="K47" s="13">
        <v>319</v>
      </c>
      <c r="L47" s="13">
        <v>1652</v>
      </c>
      <c r="M47" s="13">
        <v>1222</v>
      </c>
      <c r="N47" s="13">
        <v>129</v>
      </c>
      <c r="O47" s="13">
        <v>598</v>
      </c>
      <c r="P47" s="13">
        <v>1389</v>
      </c>
      <c r="Q47" s="13">
        <v>394</v>
      </c>
      <c r="R47" s="13">
        <v>146</v>
      </c>
      <c r="S47" s="13">
        <v>389</v>
      </c>
      <c r="T47" s="13">
        <v>57</v>
      </c>
      <c r="U47" s="13">
        <v>8</v>
      </c>
      <c r="V47" s="13">
        <v>11</v>
      </c>
    </row>
    <row r="48" spans="2:22" ht="12.75">
      <c r="B48" s="12" t="s">
        <v>94</v>
      </c>
      <c r="C48" s="13">
        <v>14977</v>
      </c>
      <c r="D48" s="13">
        <v>2420</v>
      </c>
      <c r="E48" s="13">
        <v>284</v>
      </c>
      <c r="F48" s="13">
        <v>357</v>
      </c>
      <c r="G48" s="13">
        <v>464</v>
      </c>
      <c r="H48" s="13">
        <v>832</v>
      </c>
      <c r="I48" s="13">
        <v>172</v>
      </c>
      <c r="J48" s="13">
        <v>650</v>
      </c>
      <c r="K48" s="13">
        <v>547</v>
      </c>
      <c r="L48" s="13">
        <v>2490</v>
      </c>
      <c r="M48" s="13">
        <v>1861</v>
      </c>
      <c r="N48" s="13">
        <v>253</v>
      </c>
      <c r="O48" s="13">
        <v>1095</v>
      </c>
      <c r="P48" s="13">
        <v>2043</v>
      </c>
      <c r="Q48" s="13">
        <v>541</v>
      </c>
      <c r="R48" s="13">
        <v>227</v>
      </c>
      <c r="S48" s="13">
        <v>625</v>
      </c>
      <c r="T48" s="13">
        <v>83</v>
      </c>
      <c r="U48" s="13">
        <v>11</v>
      </c>
      <c r="V48" s="13">
        <v>22</v>
      </c>
    </row>
    <row r="49" spans="2:22" ht="12.75">
      <c r="B49" s="12" t="s">
        <v>95</v>
      </c>
      <c r="C49" s="13">
        <v>7380</v>
      </c>
      <c r="D49" s="13">
        <v>1208</v>
      </c>
      <c r="E49" s="13">
        <v>157</v>
      </c>
      <c r="F49" s="13">
        <v>260</v>
      </c>
      <c r="G49" s="13">
        <v>196</v>
      </c>
      <c r="H49" s="13">
        <v>471</v>
      </c>
      <c r="I49" s="13">
        <v>112</v>
      </c>
      <c r="J49" s="13">
        <v>356</v>
      </c>
      <c r="K49" s="13">
        <v>278</v>
      </c>
      <c r="L49" s="13">
        <v>1024</v>
      </c>
      <c r="M49" s="13">
        <v>868</v>
      </c>
      <c r="N49" s="13">
        <v>176</v>
      </c>
      <c r="O49" s="13">
        <v>644</v>
      </c>
      <c r="P49" s="13">
        <v>880</v>
      </c>
      <c r="Q49" s="13">
        <v>225</v>
      </c>
      <c r="R49" s="13">
        <v>136</v>
      </c>
      <c r="S49" s="13">
        <v>322</v>
      </c>
      <c r="T49" s="13">
        <v>51</v>
      </c>
      <c r="U49" s="13">
        <v>4</v>
      </c>
      <c r="V49" s="13">
        <v>12</v>
      </c>
    </row>
    <row r="50" spans="2:22" ht="12.75">
      <c r="B50" s="12" t="s">
        <v>96</v>
      </c>
      <c r="C50" s="13">
        <v>2152</v>
      </c>
      <c r="D50" s="13">
        <v>333</v>
      </c>
      <c r="E50" s="13">
        <v>37</v>
      </c>
      <c r="F50" s="13">
        <v>76</v>
      </c>
      <c r="G50" s="13">
        <v>57</v>
      </c>
      <c r="H50" s="13">
        <v>175</v>
      </c>
      <c r="I50" s="13">
        <v>48</v>
      </c>
      <c r="J50" s="13">
        <v>114</v>
      </c>
      <c r="K50" s="13">
        <v>65</v>
      </c>
      <c r="L50" s="13">
        <v>309</v>
      </c>
      <c r="M50" s="13">
        <v>235</v>
      </c>
      <c r="N50" s="13">
        <v>49</v>
      </c>
      <c r="O50" s="13">
        <v>242</v>
      </c>
      <c r="P50" s="13">
        <v>183</v>
      </c>
      <c r="Q50" s="13">
        <v>83</v>
      </c>
      <c r="R50" s="13">
        <v>24</v>
      </c>
      <c r="S50" s="13">
        <v>103</v>
      </c>
      <c r="T50" s="13">
        <v>13</v>
      </c>
      <c r="U50" s="13">
        <v>5</v>
      </c>
      <c r="V50" s="13">
        <v>1</v>
      </c>
    </row>
    <row r="51" spans="2:22" ht="12.75">
      <c r="B51" s="12" t="s">
        <v>97</v>
      </c>
      <c r="C51" s="13">
        <v>391</v>
      </c>
      <c r="D51" s="13">
        <v>58</v>
      </c>
      <c r="E51" s="13">
        <v>11</v>
      </c>
      <c r="F51" s="13">
        <v>19</v>
      </c>
      <c r="G51" s="13">
        <v>16</v>
      </c>
      <c r="H51" s="13">
        <v>39</v>
      </c>
      <c r="I51" s="13">
        <v>6</v>
      </c>
      <c r="J51" s="13">
        <v>25</v>
      </c>
      <c r="K51" s="13">
        <v>11</v>
      </c>
      <c r="L51" s="13">
        <v>46</v>
      </c>
      <c r="M51" s="13">
        <v>40</v>
      </c>
      <c r="N51" s="13">
        <v>12</v>
      </c>
      <c r="O51" s="13">
        <v>49</v>
      </c>
      <c r="P51" s="13">
        <v>23</v>
      </c>
      <c r="Q51" s="13">
        <v>12</v>
      </c>
      <c r="R51" s="13">
        <v>3</v>
      </c>
      <c r="S51" s="13">
        <v>17</v>
      </c>
      <c r="T51" s="13">
        <v>3</v>
      </c>
      <c r="U51" s="13">
        <v>0</v>
      </c>
      <c r="V51" s="13">
        <v>1</v>
      </c>
    </row>
    <row r="52" spans="2:22" ht="25.5">
      <c r="B52" s="25" t="s">
        <v>77</v>
      </c>
      <c r="C52" s="27"/>
      <c r="D52" s="27"/>
      <c r="E52" s="27"/>
      <c r="F52" s="27"/>
      <c r="G52" s="27"/>
      <c r="H52" s="27"/>
      <c r="I52" s="27"/>
      <c r="J52" s="27"/>
      <c r="K52" s="27"/>
      <c r="L52" s="27"/>
      <c r="M52" s="27"/>
      <c r="N52" s="27"/>
      <c r="O52" s="27"/>
      <c r="P52" s="27"/>
      <c r="Q52" s="27"/>
      <c r="R52" s="27"/>
      <c r="S52" s="27"/>
      <c r="T52" s="27"/>
      <c r="U52" s="27"/>
      <c r="V52" s="27"/>
    </row>
    <row r="53" spans="2:22" ht="12.75">
      <c r="B53" s="12" t="s">
        <v>88</v>
      </c>
      <c r="C53" s="13">
        <v>28031</v>
      </c>
      <c r="D53" s="13">
        <v>5483</v>
      </c>
      <c r="E53" s="13">
        <v>579</v>
      </c>
      <c r="F53" s="13">
        <v>569</v>
      </c>
      <c r="G53" s="13">
        <v>1113</v>
      </c>
      <c r="H53" s="13">
        <v>1897</v>
      </c>
      <c r="I53" s="13">
        <v>355</v>
      </c>
      <c r="J53" s="13">
        <v>1203</v>
      </c>
      <c r="K53" s="13">
        <v>1301</v>
      </c>
      <c r="L53" s="13">
        <v>3255</v>
      </c>
      <c r="M53" s="13">
        <v>4091</v>
      </c>
      <c r="N53" s="13">
        <v>832</v>
      </c>
      <c r="O53" s="13">
        <v>1240</v>
      </c>
      <c r="P53" s="13">
        <v>2707</v>
      </c>
      <c r="Q53" s="13">
        <v>1276</v>
      </c>
      <c r="R53" s="13">
        <v>307</v>
      </c>
      <c r="S53" s="13">
        <v>1514</v>
      </c>
      <c r="T53" s="13">
        <v>199</v>
      </c>
      <c r="U53" s="13">
        <v>54</v>
      </c>
      <c r="V53" s="13">
        <v>56</v>
      </c>
    </row>
    <row r="54" spans="2:22" ht="12.75">
      <c r="B54" s="12" t="s">
        <v>89</v>
      </c>
      <c r="C54" s="13">
        <v>1453</v>
      </c>
      <c r="D54" s="13">
        <v>297</v>
      </c>
      <c r="E54" s="13">
        <v>21</v>
      </c>
      <c r="F54" s="13">
        <v>21</v>
      </c>
      <c r="G54" s="13">
        <v>56</v>
      </c>
      <c r="H54" s="13">
        <v>90</v>
      </c>
      <c r="I54" s="13">
        <v>14</v>
      </c>
      <c r="J54" s="13">
        <v>63</v>
      </c>
      <c r="K54" s="13">
        <v>65</v>
      </c>
      <c r="L54" s="13">
        <v>162</v>
      </c>
      <c r="M54" s="13">
        <v>250</v>
      </c>
      <c r="N54" s="13">
        <v>46</v>
      </c>
      <c r="O54" s="13">
        <v>58</v>
      </c>
      <c r="P54" s="13">
        <v>132</v>
      </c>
      <c r="Q54" s="13">
        <v>53</v>
      </c>
      <c r="R54" s="13">
        <v>26</v>
      </c>
      <c r="S54" s="13">
        <v>85</v>
      </c>
      <c r="T54" s="13">
        <v>9</v>
      </c>
      <c r="U54" s="13">
        <v>4</v>
      </c>
      <c r="V54" s="13">
        <v>1</v>
      </c>
    </row>
    <row r="55" spans="2:22" ht="12.75">
      <c r="B55" s="12" t="s">
        <v>90</v>
      </c>
      <c r="C55" s="13">
        <v>3136</v>
      </c>
      <c r="D55" s="13">
        <v>711</v>
      </c>
      <c r="E55" s="13">
        <v>53</v>
      </c>
      <c r="F55" s="13">
        <v>37</v>
      </c>
      <c r="G55" s="13">
        <v>142</v>
      </c>
      <c r="H55" s="13">
        <v>200</v>
      </c>
      <c r="I55" s="13">
        <v>36</v>
      </c>
      <c r="J55" s="13">
        <v>101</v>
      </c>
      <c r="K55" s="13">
        <v>158</v>
      </c>
      <c r="L55" s="13">
        <v>375</v>
      </c>
      <c r="M55" s="13">
        <v>430</v>
      </c>
      <c r="N55" s="13">
        <v>98</v>
      </c>
      <c r="O55" s="13">
        <v>100</v>
      </c>
      <c r="P55" s="13">
        <v>303</v>
      </c>
      <c r="Q55" s="13">
        <v>140</v>
      </c>
      <c r="R55" s="13">
        <v>29</v>
      </c>
      <c r="S55" s="13">
        <v>168</v>
      </c>
      <c r="T55" s="13">
        <v>36</v>
      </c>
      <c r="U55" s="13">
        <v>8</v>
      </c>
      <c r="V55" s="13">
        <v>11</v>
      </c>
    </row>
    <row r="56" spans="2:22" ht="12.75">
      <c r="B56" s="12" t="s">
        <v>91</v>
      </c>
      <c r="C56" s="13">
        <v>3814</v>
      </c>
      <c r="D56" s="13">
        <v>760</v>
      </c>
      <c r="E56" s="13">
        <v>75</v>
      </c>
      <c r="F56" s="13">
        <v>60</v>
      </c>
      <c r="G56" s="13">
        <v>150</v>
      </c>
      <c r="H56" s="13">
        <v>241</v>
      </c>
      <c r="I56" s="13">
        <v>44</v>
      </c>
      <c r="J56" s="13">
        <v>154</v>
      </c>
      <c r="K56" s="13">
        <v>175</v>
      </c>
      <c r="L56" s="13">
        <v>449</v>
      </c>
      <c r="M56" s="13">
        <v>500</v>
      </c>
      <c r="N56" s="13">
        <v>132</v>
      </c>
      <c r="O56" s="13">
        <v>169</v>
      </c>
      <c r="P56" s="13">
        <v>409</v>
      </c>
      <c r="Q56" s="13">
        <v>200</v>
      </c>
      <c r="R56" s="13">
        <v>45</v>
      </c>
      <c r="S56" s="13">
        <v>204</v>
      </c>
      <c r="T56" s="13">
        <v>31</v>
      </c>
      <c r="U56" s="13">
        <v>8</v>
      </c>
      <c r="V56" s="13">
        <v>8</v>
      </c>
    </row>
    <row r="57" spans="2:22" ht="12.75">
      <c r="B57" s="12" t="s">
        <v>92</v>
      </c>
      <c r="C57" s="13">
        <v>4483</v>
      </c>
      <c r="D57" s="13">
        <v>842</v>
      </c>
      <c r="E57" s="13">
        <v>103</v>
      </c>
      <c r="F57" s="13">
        <v>94</v>
      </c>
      <c r="G57" s="13">
        <v>178</v>
      </c>
      <c r="H57" s="13">
        <v>307</v>
      </c>
      <c r="I57" s="13">
        <v>63</v>
      </c>
      <c r="J57" s="13">
        <v>192</v>
      </c>
      <c r="K57" s="13">
        <v>231</v>
      </c>
      <c r="L57" s="13">
        <v>542</v>
      </c>
      <c r="M57" s="13">
        <v>656</v>
      </c>
      <c r="N57" s="13">
        <v>120</v>
      </c>
      <c r="O57" s="13">
        <v>185</v>
      </c>
      <c r="P57" s="13">
        <v>404</v>
      </c>
      <c r="Q57" s="13">
        <v>207</v>
      </c>
      <c r="R57" s="13">
        <v>51</v>
      </c>
      <c r="S57" s="13">
        <v>254</v>
      </c>
      <c r="T57" s="13">
        <v>39</v>
      </c>
      <c r="U57" s="13">
        <v>7</v>
      </c>
      <c r="V57" s="13">
        <v>8</v>
      </c>
    </row>
    <row r="58" spans="2:22" ht="12.75">
      <c r="B58" s="12" t="s">
        <v>93</v>
      </c>
      <c r="C58" s="13">
        <v>4755</v>
      </c>
      <c r="D58" s="13">
        <v>847</v>
      </c>
      <c r="E58" s="13">
        <v>104</v>
      </c>
      <c r="F58" s="13">
        <v>114</v>
      </c>
      <c r="G58" s="13">
        <v>177</v>
      </c>
      <c r="H58" s="13">
        <v>304</v>
      </c>
      <c r="I58" s="13">
        <v>56</v>
      </c>
      <c r="J58" s="13">
        <v>208</v>
      </c>
      <c r="K58" s="13">
        <v>206</v>
      </c>
      <c r="L58" s="13">
        <v>614</v>
      </c>
      <c r="M58" s="13">
        <v>764</v>
      </c>
      <c r="N58" s="13">
        <v>113</v>
      </c>
      <c r="O58" s="13">
        <v>170</v>
      </c>
      <c r="P58" s="13">
        <v>460</v>
      </c>
      <c r="Q58" s="13">
        <v>221</v>
      </c>
      <c r="R58" s="13">
        <v>56</v>
      </c>
      <c r="S58" s="13">
        <v>284</v>
      </c>
      <c r="T58" s="13">
        <v>39</v>
      </c>
      <c r="U58" s="13">
        <v>7</v>
      </c>
      <c r="V58" s="13">
        <v>11</v>
      </c>
    </row>
    <row r="59" spans="2:22" ht="12.75">
      <c r="B59" s="12" t="s">
        <v>94</v>
      </c>
      <c r="C59" s="13">
        <v>6734</v>
      </c>
      <c r="D59" s="13">
        <v>1308</v>
      </c>
      <c r="E59" s="13">
        <v>151</v>
      </c>
      <c r="F59" s="13">
        <v>141</v>
      </c>
      <c r="G59" s="13">
        <v>269</v>
      </c>
      <c r="H59" s="13">
        <v>520</v>
      </c>
      <c r="I59" s="13">
        <v>96</v>
      </c>
      <c r="J59" s="13">
        <v>272</v>
      </c>
      <c r="K59" s="13">
        <v>293</v>
      </c>
      <c r="L59" s="13">
        <v>738</v>
      </c>
      <c r="M59" s="13">
        <v>1021</v>
      </c>
      <c r="N59" s="13">
        <v>190</v>
      </c>
      <c r="O59" s="13">
        <v>298</v>
      </c>
      <c r="P59" s="13">
        <v>667</v>
      </c>
      <c r="Q59" s="13">
        <v>310</v>
      </c>
      <c r="R59" s="13">
        <v>69</v>
      </c>
      <c r="S59" s="13">
        <v>347</v>
      </c>
      <c r="T59" s="13">
        <v>25</v>
      </c>
      <c r="U59" s="13">
        <v>9</v>
      </c>
      <c r="V59" s="13">
        <v>10</v>
      </c>
    </row>
    <row r="60" spans="2:22" ht="12.75">
      <c r="B60" s="12" t="s">
        <v>95</v>
      </c>
      <c r="C60" s="13">
        <v>2600</v>
      </c>
      <c r="D60" s="13">
        <v>503</v>
      </c>
      <c r="E60" s="13">
        <v>50</v>
      </c>
      <c r="F60" s="13">
        <v>75</v>
      </c>
      <c r="G60" s="13">
        <v>108</v>
      </c>
      <c r="H60" s="13">
        <v>161</v>
      </c>
      <c r="I60" s="13">
        <v>33</v>
      </c>
      <c r="J60" s="13">
        <v>153</v>
      </c>
      <c r="K60" s="13">
        <v>122</v>
      </c>
      <c r="L60" s="13">
        <v>273</v>
      </c>
      <c r="M60" s="13">
        <v>325</v>
      </c>
      <c r="N60" s="13">
        <v>93</v>
      </c>
      <c r="O60" s="13">
        <v>176</v>
      </c>
      <c r="P60" s="13">
        <v>247</v>
      </c>
      <c r="Q60" s="13">
        <v>112</v>
      </c>
      <c r="R60" s="13">
        <v>24</v>
      </c>
      <c r="S60" s="13">
        <v>119</v>
      </c>
      <c r="T60" s="13">
        <v>16</v>
      </c>
      <c r="U60" s="13">
        <v>4</v>
      </c>
      <c r="V60" s="13">
        <v>6</v>
      </c>
    </row>
    <row r="61" spans="2:22" ht="12.75">
      <c r="B61" s="12" t="s">
        <v>96</v>
      </c>
      <c r="C61" s="13">
        <v>783</v>
      </c>
      <c r="D61" s="13">
        <v>168</v>
      </c>
      <c r="E61" s="13">
        <v>16</v>
      </c>
      <c r="F61" s="13">
        <v>15</v>
      </c>
      <c r="G61" s="13">
        <v>23</v>
      </c>
      <c r="H61" s="13">
        <v>63</v>
      </c>
      <c r="I61" s="13">
        <v>10</v>
      </c>
      <c r="J61" s="13">
        <v>45</v>
      </c>
      <c r="K61" s="13">
        <v>36</v>
      </c>
      <c r="L61" s="13">
        <v>75</v>
      </c>
      <c r="M61" s="13">
        <v>108</v>
      </c>
      <c r="N61" s="13">
        <v>26</v>
      </c>
      <c r="O61" s="13">
        <v>48</v>
      </c>
      <c r="P61" s="13">
        <v>64</v>
      </c>
      <c r="Q61" s="13">
        <v>26</v>
      </c>
      <c r="R61" s="13">
        <v>5</v>
      </c>
      <c r="S61" s="13">
        <v>45</v>
      </c>
      <c r="T61" s="13">
        <v>2</v>
      </c>
      <c r="U61" s="13">
        <v>7</v>
      </c>
      <c r="V61" s="13">
        <v>1</v>
      </c>
    </row>
    <row r="62" spans="2:22" ht="12.75">
      <c r="B62" s="12" t="s">
        <v>97</v>
      </c>
      <c r="C62" s="13">
        <v>273</v>
      </c>
      <c r="D62" s="13">
        <v>47</v>
      </c>
      <c r="E62" s="13">
        <v>6</v>
      </c>
      <c r="F62" s="13">
        <v>12</v>
      </c>
      <c r="G62" s="13">
        <v>10</v>
      </c>
      <c r="H62" s="13">
        <v>11</v>
      </c>
      <c r="I62" s="13">
        <v>3</v>
      </c>
      <c r="J62" s="13">
        <v>15</v>
      </c>
      <c r="K62" s="13">
        <v>15</v>
      </c>
      <c r="L62" s="13">
        <v>27</v>
      </c>
      <c r="M62" s="13">
        <v>37</v>
      </c>
      <c r="N62" s="13">
        <v>14</v>
      </c>
      <c r="O62" s="13">
        <v>36</v>
      </c>
      <c r="P62" s="13">
        <v>21</v>
      </c>
      <c r="Q62" s="13">
        <v>7</v>
      </c>
      <c r="R62" s="13">
        <v>2</v>
      </c>
      <c r="S62" s="13">
        <v>8</v>
      </c>
      <c r="T62" s="13">
        <v>2</v>
      </c>
      <c r="U62" s="13">
        <v>0</v>
      </c>
      <c r="V62" s="13">
        <v>0</v>
      </c>
    </row>
    <row r="63" spans="2:22" ht="25.5">
      <c r="B63" s="25" t="s">
        <v>78</v>
      </c>
      <c r="C63" s="27"/>
      <c r="D63" s="27"/>
      <c r="E63" s="27"/>
      <c r="F63" s="27"/>
      <c r="G63" s="27"/>
      <c r="H63" s="27"/>
      <c r="I63" s="27"/>
      <c r="J63" s="27"/>
      <c r="K63" s="27"/>
      <c r="L63" s="27"/>
      <c r="M63" s="27"/>
      <c r="N63" s="27"/>
      <c r="O63" s="27"/>
      <c r="P63" s="27"/>
      <c r="Q63" s="27"/>
      <c r="R63" s="27"/>
      <c r="S63" s="27"/>
      <c r="T63" s="27"/>
      <c r="U63" s="27"/>
      <c r="V63" s="27"/>
    </row>
    <row r="64" spans="2:22" ht="12.75">
      <c r="B64" s="12" t="s">
        <v>88</v>
      </c>
      <c r="C64" s="13">
        <v>34448</v>
      </c>
      <c r="D64" s="13">
        <v>6968</v>
      </c>
      <c r="E64" s="13">
        <v>763</v>
      </c>
      <c r="F64" s="13">
        <v>679</v>
      </c>
      <c r="G64" s="13">
        <v>1336</v>
      </c>
      <c r="H64" s="13">
        <v>2377</v>
      </c>
      <c r="I64" s="13">
        <v>420</v>
      </c>
      <c r="J64" s="13">
        <v>1437</v>
      </c>
      <c r="K64" s="13">
        <v>1522</v>
      </c>
      <c r="L64" s="13">
        <v>4144</v>
      </c>
      <c r="M64" s="13">
        <v>4956</v>
      </c>
      <c r="N64" s="13">
        <v>1078</v>
      </c>
      <c r="O64" s="13">
        <v>1504</v>
      </c>
      <c r="P64" s="13">
        <v>3106</v>
      </c>
      <c r="Q64" s="13">
        <v>1590</v>
      </c>
      <c r="R64" s="13">
        <v>380</v>
      </c>
      <c r="S64" s="13">
        <v>1742</v>
      </c>
      <c r="T64" s="13">
        <v>298</v>
      </c>
      <c r="U64" s="13">
        <v>86</v>
      </c>
      <c r="V64" s="13">
        <v>62</v>
      </c>
    </row>
    <row r="65" spans="2:22" ht="12.75">
      <c r="B65" s="12" t="s">
        <v>89</v>
      </c>
      <c r="C65" s="13">
        <v>2025</v>
      </c>
      <c r="D65" s="13">
        <v>430</v>
      </c>
      <c r="E65" s="13">
        <v>40</v>
      </c>
      <c r="F65" s="13">
        <v>27</v>
      </c>
      <c r="G65" s="13">
        <v>82</v>
      </c>
      <c r="H65" s="13">
        <v>111</v>
      </c>
      <c r="I65" s="13">
        <v>14</v>
      </c>
      <c r="J65" s="13">
        <v>84</v>
      </c>
      <c r="K65" s="13">
        <v>77</v>
      </c>
      <c r="L65" s="13">
        <v>255</v>
      </c>
      <c r="M65" s="13">
        <v>344</v>
      </c>
      <c r="N65" s="13">
        <v>62</v>
      </c>
      <c r="O65" s="13">
        <v>76</v>
      </c>
      <c r="P65" s="13">
        <v>171</v>
      </c>
      <c r="Q65" s="13">
        <v>86</v>
      </c>
      <c r="R65" s="13">
        <v>35</v>
      </c>
      <c r="S65" s="13">
        <v>103</v>
      </c>
      <c r="T65" s="13">
        <v>15</v>
      </c>
      <c r="U65" s="13">
        <v>9</v>
      </c>
      <c r="V65" s="13">
        <v>4</v>
      </c>
    </row>
    <row r="66" spans="2:22" ht="12.75">
      <c r="B66" s="12" t="s">
        <v>90</v>
      </c>
      <c r="C66" s="13">
        <v>3935</v>
      </c>
      <c r="D66" s="13">
        <v>886</v>
      </c>
      <c r="E66" s="13">
        <v>71</v>
      </c>
      <c r="F66" s="13">
        <v>50</v>
      </c>
      <c r="G66" s="13">
        <v>166</v>
      </c>
      <c r="H66" s="13">
        <v>248</v>
      </c>
      <c r="I66" s="13">
        <v>40</v>
      </c>
      <c r="J66" s="13">
        <v>127</v>
      </c>
      <c r="K66" s="13">
        <v>189</v>
      </c>
      <c r="L66" s="13">
        <v>499</v>
      </c>
      <c r="M66" s="13">
        <v>554</v>
      </c>
      <c r="N66" s="13">
        <v>135</v>
      </c>
      <c r="O66" s="13">
        <v>127</v>
      </c>
      <c r="P66" s="13">
        <v>356</v>
      </c>
      <c r="Q66" s="13">
        <v>175</v>
      </c>
      <c r="R66" s="13">
        <v>36</v>
      </c>
      <c r="S66" s="13">
        <v>194</v>
      </c>
      <c r="T66" s="13">
        <v>54</v>
      </c>
      <c r="U66" s="13">
        <v>14</v>
      </c>
      <c r="V66" s="13">
        <v>14</v>
      </c>
    </row>
    <row r="67" spans="2:22" ht="12.75">
      <c r="B67" s="12" t="s">
        <v>91</v>
      </c>
      <c r="C67" s="13">
        <v>4611</v>
      </c>
      <c r="D67" s="13">
        <v>924</v>
      </c>
      <c r="E67" s="13">
        <v>103</v>
      </c>
      <c r="F67" s="13">
        <v>72</v>
      </c>
      <c r="G67" s="13">
        <v>167</v>
      </c>
      <c r="H67" s="13">
        <v>317</v>
      </c>
      <c r="I67" s="13">
        <v>50</v>
      </c>
      <c r="J67" s="13">
        <v>186</v>
      </c>
      <c r="K67" s="13">
        <v>205</v>
      </c>
      <c r="L67" s="13">
        <v>573</v>
      </c>
      <c r="M67" s="13">
        <v>599</v>
      </c>
      <c r="N67" s="13">
        <v>152</v>
      </c>
      <c r="O67" s="13">
        <v>202</v>
      </c>
      <c r="P67" s="13">
        <v>466</v>
      </c>
      <c r="Q67" s="13">
        <v>243</v>
      </c>
      <c r="R67" s="13">
        <v>52</v>
      </c>
      <c r="S67" s="13">
        <v>233</v>
      </c>
      <c r="T67" s="13">
        <v>48</v>
      </c>
      <c r="U67" s="13">
        <v>11</v>
      </c>
      <c r="V67" s="13">
        <v>8</v>
      </c>
    </row>
    <row r="68" spans="2:22" ht="12.75">
      <c r="B68" s="12" t="s">
        <v>92</v>
      </c>
      <c r="C68" s="13">
        <v>5500</v>
      </c>
      <c r="D68" s="13">
        <v>1076</v>
      </c>
      <c r="E68" s="13">
        <v>130</v>
      </c>
      <c r="F68" s="13">
        <v>108</v>
      </c>
      <c r="G68" s="13">
        <v>215</v>
      </c>
      <c r="H68" s="13">
        <v>388</v>
      </c>
      <c r="I68" s="13">
        <v>74</v>
      </c>
      <c r="J68" s="13">
        <v>224</v>
      </c>
      <c r="K68" s="13">
        <v>291</v>
      </c>
      <c r="L68" s="13">
        <v>680</v>
      </c>
      <c r="M68" s="13">
        <v>776</v>
      </c>
      <c r="N68" s="13">
        <v>158</v>
      </c>
      <c r="O68" s="13">
        <v>230</v>
      </c>
      <c r="P68" s="13">
        <v>474</v>
      </c>
      <c r="Q68" s="13">
        <v>255</v>
      </c>
      <c r="R68" s="13">
        <v>64</v>
      </c>
      <c r="S68" s="13">
        <v>283</v>
      </c>
      <c r="T68" s="13">
        <v>54</v>
      </c>
      <c r="U68" s="13">
        <v>11</v>
      </c>
      <c r="V68" s="13">
        <v>9</v>
      </c>
    </row>
    <row r="69" spans="2:22" ht="12.75">
      <c r="B69" s="12" t="s">
        <v>93</v>
      </c>
      <c r="C69" s="13">
        <v>5639</v>
      </c>
      <c r="D69" s="13">
        <v>1038</v>
      </c>
      <c r="E69" s="13">
        <v>126</v>
      </c>
      <c r="F69" s="13">
        <v>136</v>
      </c>
      <c r="G69" s="13">
        <v>205</v>
      </c>
      <c r="H69" s="13">
        <v>367</v>
      </c>
      <c r="I69" s="13">
        <v>67</v>
      </c>
      <c r="J69" s="13">
        <v>248</v>
      </c>
      <c r="K69" s="13">
        <v>231</v>
      </c>
      <c r="L69" s="13">
        <v>738</v>
      </c>
      <c r="M69" s="13">
        <v>887</v>
      </c>
      <c r="N69" s="13">
        <v>154</v>
      </c>
      <c r="O69" s="13">
        <v>199</v>
      </c>
      <c r="P69" s="13">
        <v>506</v>
      </c>
      <c r="Q69" s="13">
        <v>267</v>
      </c>
      <c r="R69" s="13">
        <v>68</v>
      </c>
      <c r="S69" s="13">
        <v>324</v>
      </c>
      <c r="T69" s="13">
        <v>60</v>
      </c>
      <c r="U69" s="13">
        <v>8</v>
      </c>
      <c r="V69" s="13">
        <v>10</v>
      </c>
    </row>
    <row r="70" spans="2:22" ht="12.75">
      <c r="B70" s="12" t="s">
        <v>94</v>
      </c>
      <c r="C70" s="13">
        <v>8098</v>
      </c>
      <c r="D70" s="13">
        <v>1671</v>
      </c>
      <c r="E70" s="13">
        <v>192</v>
      </c>
      <c r="F70" s="13">
        <v>171</v>
      </c>
      <c r="G70" s="13">
        <v>315</v>
      </c>
      <c r="H70" s="13">
        <v>633</v>
      </c>
      <c r="I70" s="13">
        <v>111</v>
      </c>
      <c r="J70" s="13">
        <v>318</v>
      </c>
      <c r="K70" s="13">
        <v>325</v>
      </c>
      <c r="L70" s="13">
        <v>926</v>
      </c>
      <c r="M70" s="13">
        <v>1181</v>
      </c>
      <c r="N70" s="13">
        <v>246</v>
      </c>
      <c r="O70" s="13">
        <v>348</v>
      </c>
      <c r="P70" s="13">
        <v>747</v>
      </c>
      <c r="Q70" s="13">
        <v>367</v>
      </c>
      <c r="R70" s="13">
        <v>81</v>
      </c>
      <c r="S70" s="13">
        <v>403</v>
      </c>
      <c r="T70" s="13">
        <v>39</v>
      </c>
      <c r="U70" s="13">
        <v>14</v>
      </c>
      <c r="V70" s="13">
        <v>10</v>
      </c>
    </row>
    <row r="71" spans="2:22" ht="12.75">
      <c r="B71" s="12" t="s">
        <v>95</v>
      </c>
      <c r="C71" s="13">
        <v>3243</v>
      </c>
      <c r="D71" s="13">
        <v>654</v>
      </c>
      <c r="E71" s="13">
        <v>67</v>
      </c>
      <c r="F71" s="13">
        <v>84</v>
      </c>
      <c r="G71" s="13">
        <v>139</v>
      </c>
      <c r="H71" s="13">
        <v>216</v>
      </c>
      <c r="I71" s="13">
        <v>45</v>
      </c>
      <c r="J71" s="13">
        <v>174</v>
      </c>
      <c r="K71" s="13">
        <v>141</v>
      </c>
      <c r="L71" s="13">
        <v>346</v>
      </c>
      <c r="M71" s="13">
        <v>410</v>
      </c>
      <c r="N71" s="13">
        <v>116</v>
      </c>
      <c r="O71" s="13">
        <v>211</v>
      </c>
      <c r="P71" s="13">
        <v>284</v>
      </c>
      <c r="Q71" s="13">
        <v>151</v>
      </c>
      <c r="R71" s="13">
        <v>29</v>
      </c>
      <c r="S71" s="13">
        <v>139</v>
      </c>
      <c r="T71" s="13">
        <v>22</v>
      </c>
      <c r="U71" s="13">
        <v>9</v>
      </c>
      <c r="V71" s="13">
        <v>6</v>
      </c>
    </row>
    <row r="72" spans="2:22" ht="12.75">
      <c r="B72" s="12" t="s">
        <v>96</v>
      </c>
      <c r="C72" s="13">
        <v>1043</v>
      </c>
      <c r="D72" s="13">
        <v>226</v>
      </c>
      <c r="E72" s="13">
        <v>28</v>
      </c>
      <c r="F72" s="13">
        <v>20</v>
      </c>
      <c r="G72" s="13">
        <v>36</v>
      </c>
      <c r="H72" s="13">
        <v>83</v>
      </c>
      <c r="I72" s="13">
        <v>16</v>
      </c>
      <c r="J72" s="13">
        <v>55</v>
      </c>
      <c r="K72" s="13">
        <v>44</v>
      </c>
      <c r="L72" s="13">
        <v>92</v>
      </c>
      <c r="M72" s="13">
        <v>151</v>
      </c>
      <c r="N72" s="13">
        <v>38</v>
      </c>
      <c r="O72" s="13">
        <v>62</v>
      </c>
      <c r="P72" s="13">
        <v>78</v>
      </c>
      <c r="Q72" s="13">
        <v>38</v>
      </c>
      <c r="R72" s="13">
        <v>12</v>
      </c>
      <c r="S72" s="13">
        <v>49</v>
      </c>
      <c r="T72" s="13">
        <v>4</v>
      </c>
      <c r="U72" s="13">
        <v>10</v>
      </c>
      <c r="V72" s="13">
        <v>1</v>
      </c>
    </row>
    <row r="73" spans="2:22" ht="12.75">
      <c r="B73" s="12" t="s">
        <v>97</v>
      </c>
      <c r="C73" s="13">
        <v>354</v>
      </c>
      <c r="D73" s="13">
        <v>63</v>
      </c>
      <c r="E73" s="13">
        <v>6</v>
      </c>
      <c r="F73" s="13">
        <v>11</v>
      </c>
      <c r="G73" s="13">
        <v>11</v>
      </c>
      <c r="H73" s="13">
        <v>14</v>
      </c>
      <c r="I73" s="13">
        <v>3</v>
      </c>
      <c r="J73" s="13">
        <v>21</v>
      </c>
      <c r="K73" s="13">
        <v>19</v>
      </c>
      <c r="L73" s="13">
        <v>35</v>
      </c>
      <c r="M73" s="13">
        <v>54</v>
      </c>
      <c r="N73" s="13">
        <v>17</v>
      </c>
      <c r="O73" s="13">
        <v>49</v>
      </c>
      <c r="P73" s="13">
        <v>24</v>
      </c>
      <c r="Q73" s="13">
        <v>8</v>
      </c>
      <c r="R73" s="13">
        <v>3</v>
      </c>
      <c r="S73" s="13">
        <v>14</v>
      </c>
      <c r="T73" s="13">
        <v>2</v>
      </c>
      <c r="U73" s="13">
        <v>0</v>
      </c>
      <c r="V73" s="13">
        <v>0</v>
      </c>
    </row>
    <row r="74" spans="2:22" ht="25.5">
      <c r="B74" s="25" t="s">
        <v>79</v>
      </c>
      <c r="C74" s="27"/>
      <c r="D74" s="27"/>
      <c r="E74" s="27"/>
      <c r="F74" s="27"/>
      <c r="G74" s="27"/>
      <c r="H74" s="27"/>
      <c r="I74" s="27"/>
      <c r="J74" s="27"/>
      <c r="K74" s="27"/>
      <c r="L74" s="27"/>
      <c r="M74" s="27"/>
      <c r="N74" s="27"/>
      <c r="O74" s="27"/>
      <c r="P74" s="27"/>
      <c r="Q74" s="27"/>
      <c r="R74" s="27"/>
      <c r="S74" s="27"/>
      <c r="T74" s="27"/>
      <c r="U74" s="27"/>
      <c r="V74" s="27"/>
    </row>
    <row r="75" spans="2:22" ht="12.75">
      <c r="B75" s="12" t="s">
        <v>88</v>
      </c>
      <c r="C75" s="13">
        <v>30627</v>
      </c>
      <c r="D75" s="13">
        <v>6300</v>
      </c>
      <c r="E75" s="13">
        <v>680</v>
      </c>
      <c r="F75" s="13">
        <v>649</v>
      </c>
      <c r="G75" s="13">
        <v>1056</v>
      </c>
      <c r="H75" s="13">
        <v>2058</v>
      </c>
      <c r="I75" s="13">
        <v>409</v>
      </c>
      <c r="J75" s="13">
        <v>1278</v>
      </c>
      <c r="K75" s="13">
        <v>1402</v>
      </c>
      <c r="L75" s="13">
        <v>3442</v>
      </c>
      <c r="M75" s="13">
        <v>4559</v>
      </c>
      <c r="N75" s="13">
        <v>972</v>
      </c>
      <c r="O75" s="13">
        <v>1342</v>
      </c>
      <c r="P75" s="13">
        <v>2762</v>
      </c>
      <c r="Q75" s="13">
        <v>1502</v>
      </c>
      <c r="R75" s="13">
        <v>305</v>
      </c>
      <c r="S75" s="13">
        <v>1533</v>
      </c>
      <c r="T75" s="13">
        <v>263</v>
      </c>
      <c r="U75" s="13">
        <v>59</v>
      </c>
      <c r="V75" s="13">
        <v>56</v>
      </c>
    </row>
    <row r="76" spans="2:22" ht="12.75">
      <c r="B76" s="12" t="s">
        <v>89</v>
      </c>
      <c r="C76" s="13">
        <v>1764</v>
      </c>
      <c r="D76" s="13">
        <v>379</v>
      </c>
      <c r="E76" s="13">
        <v>37</v>
      </c>
      <c r="F76" s="13">
        <v>27</v>
      </c>
      <c r="G76" s="13">
        <v>68</v>
      </c>
      <c r="H76" s="13">
        <v>103</v>
      </c>
      <c r="I76" s="13">
        <v>14</v>
      </c>
      <c r="J76" s="13">
        <v>70</v>
      </c>
      <c r="K76" s="13">
        <v>65</v>
      </c>
      <c r="L76" s="13">
        <v>209</v>
      </c>
      <c r="M76" s="13">
        <v>316</v>
      </c>
      <c r="N76" s="13">
        <v>59</v>
      </c>
      <c r="O76" s="13">
        <v>66</v>
      </c>
      <c r="P76" s="13">
        <v>140</v>
      </c>
      <c r="Q76" s="13">
        <v>76</v>
      </c>
      <c r="R76" s="13">
        <v>24</v>
      </c>
      <c r="S76" s="13">
        <v>90</v>
      </c>
      <c r="T76" s="13">
        <v>13</v>
      </c>
      <c r="U76" s="13">
        <v>5</v>
      </c>
      <c r="V76" s="13">
        <v>3</v>
      </c>
    </row>
    <row r="77" spans="2:22" ht="12.75">
      <c r="B77" s="12" t="s">
        <v>90</v>
      </c>
      <c r="C77" s="13">
        <v>3449</v>
      </c>
      <c r="D77" s="13">
        <v>773</v>
      </c>
      <c r="E77" s="13">
        <v>62</v>
      </c>
      <c r="F77" s="13">
        <v>50</v>
      </c>
      <c r="G77" s="13">
        <v>131</v>
      </c>
      <c r="H77" s="13">
        <v>209</v>
      </c>
      <c r="I77" s="13">
        <v>38</v>
      </c>
      <c r="J77" s="13">
        <v>117</v>
      </c>
      <c r="K77" s="13">
        <v>171</v>
      </c>
      <c r="L77" s="13">
        <v>407</v>
      </c>
      <c r="M77" s="13">
        <v>503</v>
      </c>
      <c r="N77" s="13">
        <v>123</v>
      </c>
      <c r="O77" s="13">
        <v>116</v>
      </c>
      <c r="P77" s="13">
        <v>311</v>
      </c>
      <c r="Q77" s="13">
        <v>167</v>
      </c>
      <c r="R77" s="13">
        <v>30</v>
      </c>
      <c r="S77" s="13">
        <v>165</v>
      </c>
      <c r="T77" s="13">
        <v>48</v>
      </c>
      <c r="U77" s="13">
        <v>15</v>
      </c>
      <c r="V77" s="13">
        <v>13</v>
      </c>
    </row>
    <row r="78" spans="2:22" ht="12.75">
      <c r="B78" s="12" t="s">
        <v>91</v>
      </c>
      <c r="C78" s="13">
        <v>4114</v>
      </c>
      <c r="D78" s="13">
        <v>844</v>
      </c>
      <c r="E78" s="13">
        <v>90</v>
      </c>
      <c r="F78" s="13">
        <v>71</v>
      </c>
      <c r="G78" s="13">
        <v>131</v>
      </c>
      <c r="H78" s="13">
        <v>267</v>
      </c>
      <c r="I78" s="13">
        <v>52</v>
      </c>
      <c r="J78" s="13">
        <v>164</v>
      </c>
      <c r="K78" s="13">
        <v>187</v>
      </c>
      <c r="L78" s="13">
        <v>478</v>
      </c>
      <c r="M78" s="13">
        <v>552</v>
      </c>
      <c r="N78" s="13">
        <v>140</v>
      </c>
      <c r="O78" s="13">
        <v>188</v>
      </c>
      <c r="P78" s="13">
        <v>413</v>
      </c>
      <c r="Q78" s="13">
        <v>235</v>
      </c>
      <c r="R78" s="13">
        <v>44</v>
      </c>
      <c r="S78" s="13">
        <v>205</v>
      </c>
      <c r="T78" s="13">
        <v>40</v>
      </c>
      <c r="U78" s="13">
        <v>5</v>
      </c>
      <c r="V78" s="13">
        <v>8</v>
      </c>
    </row>
    <row r="79" spans="2:22" ht="12.75">
      <c r="B79" s="12" t="s">
        <v>92</v>
      </c>
      <c r="C79" s="13">
        <v>4847</v>
      </c>
      <c r="D79" s="13">
        <v>973</v>
      </c>
      <c r="E79" s="13">
        <v>122</v>
      </c>
      <c r="F79" s="13">
        <v>102</v>
      </c>
      <c r="G79" s="13">
        <v>168</v>
      </c>
      <c r="H79" s="13">
        <v>326</v>
      </c>
      <c r="I79" s="13">
        <v>72</v>
      </c>
      <c r="J79" s="13">
        <v>199</v>
      </c>
      <c r="K79" s="13">
        <v>278</v>
      </c>
      <c r="L79" s="13">
        <v>545</v>
      </c>
      <c r="M79" s="13">
        <v>704</v>
      </c>
      <c r="N79" s="13">
        <v>147</v>
      </c>
      <c r="O79" s="13">
        <v>202</v>
      </c>
      <c r="P79" s="13">
        <v>414</v>
      </c>
      <c r="Q79" s="13">
        <v>243</v>
      </c>
      <c r="R79" s="13">
        <v>51</v>
      </c>
      <c r="S79" s="13">
        <v>240</v>
      </c>
      <c r="T79" s="13">
        <v>48</v>
      </c>
      <c r="U79" s="13">
        <v>3</v>
      </c>
      <c r="V79" s="13">
        <v>10</v>
      </c>
    </row>
    <row r="80" spans="2:22" ht="12.75">
      <c r="B80" s="12" t="s">
        <v>93</v>
      </c>
      <c r="C80" s="13">
        <v>5025</v>
      </c>
      <c r="D80" s="13">
        <v>956</v>
      </c>
      <c r="E80" s="13">
        <v>110</v>
      </c>
      <c r="F80" s="13">
        <v>131</v>
      </c>
      <c r="G80" s="13">
        <v>157</v>
      </c>
      <c r="H80" s="13">
        <v>327</v>
      </c>
      <c r="I80" s="13">
        <v>64</v>
      </c>
      <c r="J80" s="13">
        <v>215</v>
      </c>
      <c r="K80" s="13">
        <v>203</v>
      </c>
      <c r="L80" s="13">
        <v>626</v>
      </c>
      <c r="M80" s="13">
        <v>822</v>
      </c>
      <c r="N80" s="13">
        <v>128</v>
      </c>
      <c r="O80" s="13">
        <v>169</v>
      </c>
      <c r="P80" s="13">
        <v>467</v>
      </c>
      <c r="Q80" s="13">
        <v>243</v>
      </c>
      <c r="R80" s="13">
        <v>58</v>
      </c>
      <c r="S80" s="13">
        <v>284</v>
      </c>
      <c r="T80" s="13">
        <v>52</v>
      </c>
      <c r="U80" s="13">
        <v>7</v>
      </c>
      <c r="V80" s="13">
        <v>6</v>
      </c>
    </row>
    <row r="81" spans="2:22" ht="12.75">
      <c r="B81" s="12" t="s">
        <v>94</v>
      </c>
      <c r="C81" s="13">
        <v>7218</v>
      </c>
      <c r="D81" s="13">
        <v>1506</v>
      </c>
      <c r="E81" s="13">
        <v>170</v>
      </c>
      <c r="F81" s="13">
        <v>158</v>
      </c>
      <c r="G81" s="13">
        <v>243</v>
      </c>
      <c r="H81" s="13">
        <v>556</v>
      </c>
      <c r="I81" s="13">
        <v>108</v>
      </c>
      <c r="J81" s="13">
        <v>286</v>
      </c>
      <c r="K81" s="13">
        <v>310</v>
      </c>
      <c r="L81" s="13">
        <v>773</v>
      </c>
      <c r="M81" s="13">
        <v>1090</v>
      </c>
      <c r="N81" s="13">
        <v>219</v>
      </c>
      <c r="O81" s="13">
        <v>299</v>
      </c>
      <c r="P81" s="13">
        <v>669</v>
      </c>
      <c r="Q81" s="13">
        <v>350</v>
      </c>
      <c r="R81" s="13">
        <v>59</v>
      </c>
      <c r="S81" s="13">
        <v>365</v>
      </c>
      <c r="T81" s="13">
        <v>38</v>
      </c>
      <c r="U81" s="13">
        <v>9</v>
      </c>
      <c r="V81" s="13">
        <v>10</v>
      </c>
    </row>
    <row r="82" spans="2:22" ht="12.75">
      <c r="B82" s="12" t="s">
        <v>95</v>
      </c>
      <c r="C82" s="13">
        <v>2931</v>
      </c>
      <c r="D82" s="13">
        <v>606</v>
      </c>
      <c r="E82" s="13">
        <v>63</v>
      </c>
      <c r="F82" s="13">
        <v>80</v>
      </c>
      <c r="G82" s="13">
        <v>116</v>
      </c>
      <c r="H82" s="13">
        <v>174</v>
      </c>
      <c r="I82" s="13">
        <v>43</v>
      </c>
      <c r="J82" s="13">
        <v>159</v>
      </c>
      <c r="K82" s="13">
        <v>130</v>
      </c>
      <c r="L82" s="13">
        <v>285</v>
      </c>
      <c r="M82" s="13">
        <v>383</v>
      </c>
      <c r="N82" s="13">
        <v>108</v>
      </c>
      <c r="O82" s="13">
        <v>197</v>
      </c>
      <c r="P82" s="13">
        <v>257</v>
      </c>
      <c r="Q82" s="13">
        <v>147</v>
      </c>
      <c r="R82" s="13">
        <v>24</v>
      </c>
      <c r="S82" s="13">
        <v>125</v>
      </c>
      <c r="T82" s="13">
        <v>20</v>
      </c>
      <c r="U82" s="13">
        <v>9</v>
      </c>
      <c r="V82" s="13">
        <v>5</v>
      </c>
    </row>
    <row r="83" spans="2:22" ht="12.75">
      <c r="B83" s="12" t="s">
        <v>96</v>
      </c>
      <c r="C83" s="13">
        <v>945</v>
      </c>
      <c r="D83" s="13">
        <v>205</v>
      </c>
      <c r="E83" s="13">
        <v>21</v>
      </c>
      <c r="F83" s="13">
        <v>19</v>
      </c>
      <c r="G83" s="13">
        <v>32</v>
      </c>
      <c r="H83" s="13">
        <v>81</v>
      </c>
      <c r="I83" s="13">
        <v>15</v>
      </c>
      <c r="J83" s="13">
        <v>49</v>
      </c>
      <c r="K83" s="13">
        <v>40</v>
      </c>
      <c r="L83" s="13">
        <v>87</v>
      </c>
      <c r="M83" s="13">
        <v>140</v>
      </c>
      <c r="N83" s="13">
        <v>29</v>
      </c>
      <c r="O83" s="13">
        <v>59</v>
      </c>
      <c r="P83" s="13">
        <v>69</v>
      </c>
      <c r="Q83" s="13">
        <v>34</v>
      </c>
      <c r="R83" s="13">
        <v>11</v>
      </c>
      <c r="S83" s="13">
        <v>45</v>
      </c>
      <c r="T83" s="13">
        <v>2</v>
      </c>
      <c r="U83" s="13">
        <v>6</v>
      </c>
      <c r="V83" s="13">
        <v>1</v>
      </c>
    </row>
    <row r="84" spans="2:22" ht="12.75">
      <c r="B84" s="12" t="s">
        <v>97</v>
      </c>
      <c r="C84" s="13">
        <v>334</v>
      </c>
      <c r="D84" s="13">
        <v>58</v>
      </c>
      <c r="E84" s="13">
        <v>5</v>
      </c>
      <c r="F84" s="13">
        <v>11</v>
      </c>
      <c r="G84" s="13">
        <v>10</v>
      </c>
      <c r="H84" s="13">
        <v>15</v>
      </c>
      <c r="I84" s="13">
        <v>3</v>
      </c>
      <c r="J84" s="13">
        <v>19</v>
      </c>
      <c r="K84" s="13">
        <v>18</v>
      </c>
      <c r="L84" s="13">
        <v>32</v>
      </c>
      <c r="M84" s="13">
        <v>49</v>
      </c>
      <c r="N84" s="13">
        <v>19</v>
      </c>
      <c r="O84" s="13">
        <v>46</v>
      </c>
      <c r="P84" s="13">
        <v>22</v>
      </c>
      <c r="Q84" s="13">
        <v>7</v>
      </c>
      <c r="R84" s="13">
        <v>4</v>
      </c>
      <c r="S84" s="13">
        <v>14</v>
      </c>
      <c r="T84" s="13">
        <v>2</v>
      </c>
      <c r="U84" s="13">
        <v>0</v>
      </c>
      <c r="V84" s="13">
        <v>0</v>
      </c>
    </row>
    <row r="85" spans="2:22" ht="25.5">
      <c r="B85" s="25" t="s">
        <v>80</v>
      </c>
      <c r="C85" s="27"/>
      <c r="D85" s="27"/>
      <c r="E85" s="27"/>
      <c r="F85" s="27"/>
      <c r="G85" s="27"/>
      <c r="H85" s="27"/>
      <c r="I85" s="27"/>
      <c r="J85" s="27"/>
      <c r="K85" s="27"/>
      <c r="L85" s="27"/>
      <c r="M85" s="27"/>
      <c r="N85" s="27"/>
      <c r="O85" s="27"/>
      <c r="P85" s="27"/>
      <c r="Q85" s="27"/>
      <c r="R85" s="27"/>
      <c r="S85" s="27"/>
      <c r="T85" s="27"/>
      <c r="U85" s="27"/>
      <c r="V85" s="27"/>
    </row>
    <row r="86" spans="2:22" ht="12.75">
      <c r="B86" s="12" t="s">
        <v>88</v>
      </c>
      <c r="C86" s="13">
        <v>52117</v>
      </c>
      <c r="D86" s="13">
        <v>9260</v>
      </c>
      <c r="E86" s="13">
        <v>1277</v>
      </c>
      <c r="F86" s="13">
        <v>1027</v>
      </c>
      <c r="G86" s="13">
        <v>1903</v>
      </c>
      <c r="H86" s="13">
        <v>4904</v>
      </c>
      <c r="I86" s="13">
        <v>609</v>
      </c>
      <c r="J86" s="13">
        <v>2014</v>
      </c>
      <c r="K86" s="13">
        <v>2152</v>
      </c>
      <c r="L86" s="13">
        <v>6130</v>
      </c>
      <c r="M86" s="13">
        <v>9033</v>
      </c>
      <c r="N86" s="13">
        <v>1444</v>
      </c>
      <c r="O86" s="13">
        <v>3427</v>
      </c>
      <c r="P86" s="13">
        <v>2360</v>
      </c>
      <c r="Q86" s="13">
        <v>2469</v>
      </c>
      <c r="R86" s="13">
        <v>663</v>
      </c>
      <c r="S86" s="13">
        <v>2890</v>
      </c>
      <c r="T86" s="13">
        <v>403</v>
      </c>
      <c r="U86" s="13">
        <v>68</v>
      </c>
      <c r="V86" s="13">
        <v>84</v>
      </c>
    </row>
    <row r="87" spans="2:22" ht="12.75">
      <c r="B87" s="12" t="s">
        <v>89</v>
      </c>
      <c r="C87" s="13">
        <v>4316</v>
      </c>
      <c r="D87" s="13">
        <v>817</v>
      </c>
      <c r="E87" s="13">
        <v>109</v>
      </c>
      <c r="F87" s="13">
        <v>86</v>
      </c>
      <c r="G87" s="13">
        <v>143</v>
      </c>
      <c r="H87" s="13">
        <v>395</v>
      </c>
      <c r="I87" s="13">
        <v>63</v>
      </c>
      <c r="J87" s="13">
        <v>140</v>
      </c>
      <c r="K87" s="13">
        <v>185</v>
      </c>
      <c r="L87" s="13">
        <v>597</v>
      </c>
      <c r="M87" s="13">
        <v>729</v>
      </c>
      <c r="N87" s="13">
        <v>108</v>
      </c>
      <c r="O87" s="13">
        <v>247</v>
      </c>
      <c r="P87" s="13">
        <v>175</v>
      </c>
      <c r="Q87" s="13">
        <v>198</v>
      </c>
      <c r="R87" s="13">
        <v>60</v>
      </c>
      <c r="S87" s="13">
        <v>215</v>
      </c>
      <c r="T87" s="13">
        <v>24</v>
      </c>
      <c r="U87" s="13">
        <v>9</v>
      </c>
      <c r="V87" s="13">
        <v>16</v>
      </c>
    </row>
    <row r="88" spans="2:22" ht="12.75">
      <c r="B88" s="12" t="s">
        <v>90</v>
      </c>
      <c r="C88" s="13">
        <v>7595</v>
      </c>
      <c r="D88" s="13">
        <v>1554</v>
      </c>
      <c r="E88" s="13">
        <v>166</v>
      </c>
      <c r="F88" s="13">
        <v>118</v>
      </c>
      <c r="G88" s="13">
        <v>250</v>
      </c>
      <c r="H88" s="13">
        <v>709</v>
      </c>
      <c r="I88" s="13">
        <v>92</v>
      </c>
      <c r="J88" s="13">
        <v>239</v>
      </c>
      <c r="K88" s="13">
        <v>370</v>
      </c>
      <c r="L88" s="13">
        <v>922</v>
      </c>
      <c r="M88" s="13">
        <v>1235</v>
      </c>
      <c r="N88" s="13">
        <v>219</v>
      </c>
      <c r="O88" s="13">
        <v>455</v>
      </c>
      <c r="P88" s="13">
        <v>295</v>
      </c>
      <c r="Q88" s="13">
        <v>351</v>
      </c>
      <c r="R88" s="13">
        <v>113</v>
      </c>
      <c r="S88" s="13">
        <v>399</v>
      </c>
      <c r="T88" s="13">
        <v>79</v>
      </c>
      <c r="U88" s="13">
        <v>10</v>
      </c>
      <c r="V88" s="13">
        <v>19</v>
      </c>
    </row>
    <row r="89" spans="2:22" ht="12.75">
      <c r="B89" s="12" t="s">
        <v>91</v>
      </c>
      <c r="C89" s="13">
        <v>7699</v>
      </c>
      <c r="D89" s="13">
        <v>1398</v>
      </c>
      <c r="E89" s="13">
        <v>206</v>
      </c>
      <c r="F89" s="13">
        <v>121</v>
      </c>
      <c r="G89" s="13">
        <v>276</v>
      </c>
      <c r="H89" s="13">
        <v>727</v>
      </c>
      <c r="I89" s="13">
        <v>95</v>
      </c>
      <c r="J89" s="13">
        <v>287</v>
      </c>
      <c r="K89" s="13">
        <v>322</v>
      </c>
      <c r="L89" s="13">
        <v>905</v>
      </c>
      <c r="M89" s="13">
        <v>1267</v>
      </c>
      <c r="N89" s="13">
        <v>225</v>
      </c>
      <c r="O89" s="13">
        <v>505</v>
      </c>
      <c r="P89" s="13">
        <v>374</v>
      </c>
      <c r="Q89" s="13">
        <v>379</v>
      </c>
      <c r="R89" s="13">
        <v>114</v>
      </c>
      <c r="S89" s="13">
        <v>417</v>
      </c>
      <c r="T89" s="13">
        <v>56</v>
      </c>
      <c r="U89" s="13">
        <v>8</v>
      </c>
      <c r="V89" s="13">
        <v>17</v>
      </c>
    </row>
    <row r="90" spans="2:22" ht="12.75">
      <c r="B90" s="12" t="s">
        <v>92</v>
      </c>
      <c r="C90" s="13">
        <v>8055</v>
      </c>
      <c r="D90" s="13">
        <v>1388</v>
      </c>
      <c r="E90" s="13">
        <v>179</v>
      </c>
      <c r="F90" s="13">
        <v>181</v>
      </c>
      <c r="G90" s="13">
        <v>314</v>
      </c>
      <c r="H90" s="13">
        <v>758</v>
      </c>
      <c r="I90" s="13">
        <v>93</v>
      </c>
      <c r="J90" s="13">
        <v>314</v>
      </c>
      <c r="K90" s="13">
        <v>332</v>
      </c>
      <c r="L90" s="13">
        <v>950</v>
      </c>
      <c r="M90" s="13">
        <v>1471</v>
      </c>
      <c r="N90" s="13">
        <v>205</v>
      </c>
      <c r="O90" s="13">
        <v>495</v>
      </c>
      <c r="P90" s="13">
        <v>363</v>
      </c>
      <c r="Q90" s="13">
        <v>412</v>
      </c>
      <c r="R90" s="13">
        <v>112</v>
      </c>
      <c r="S90" s="13">
        <v>407</v>
      </c>
      <c r="T90" s="13">
        <v>61</v>
      </c>
      <c r="U90" s="13">
        <v>11</v>
      </c>
      <c r="V90" s="13">
        <v>9</v>
      </c>
    </row>
    <row r="91" spans="2:22" ht="12.75">
      <c r="B91" s="12" t="s">
        <v>93</v>
      </c>
      <c r="C91" s="13">
        <v>7838</v>
      </c>
      <c r="D91" s="13">
        <v>1291</v>
      </c>
      <c r="E91" s="13">
        <v>213</v>
      </c>
      <c r="F91" s="13">
        <v>151</v>
      </c>
      <c r="G91" s="13">
        <v>287</v>
      </c>
      <c r="H91" s="13">
        <v>672</v>
      </c>
      <c r="I91" s="13">
        <v>80</v>
      </c>
      <c r="J91" s="13">
        <v>299</v>
      </c>
      <c r="K91" s="13">
        <v>299</v>
      </c>
      <c r="L91" s="13">
        <v>971</v>
      </c>
      <c r="M91" s="13">
        <v>1477</v>
      </c>
      <c r="N91" s="13">
        <v>196</v>
      </c>
      <c r="O91" s="13">
        <v>487</v>
      </c>
      <c r="P91" s="13">
        <v>359</v>
      </c>
      <c r="Q91" s="13">
        <v>376</v>
      </c>
      <c r="R91" s="13">
        <v>101</v>
      </c>
      <c r="S91" s="13">
        <v>494</v>
      </c>
      <c r="T91" s="13">
        <v>74</v>
      </c>
      <c r="U91" s="13">
        <v>6</v>
      </c>
      <c r="V91" s="13">
        <v>5</v>
      </c>
    </row>
    <row r="92" spans="2:22" ht="12.75">
      <c r="B92" s="12" t="s">
        <v>94</v>
      </c>
      <c r="C92" s="13">
        <v>11018</v>
      </c>
      <c r="D92" s="13">
        <v>1879</v>
      </c>
      <c r="E92" s="13">
        <v>270</v>
      </c>
      <c r="F92" s="13">
        <v>231</v>
      </c>
      <c r="G92" s="13">
        <v>406</v>
      </c>
      <c r="H92" s="13">
        <v>1051</v>
      </c>
      <c r="I92" s="13">
        <v>121</v>
      </c>
      <c r="J92" s="13">
        <v>468</v>
      </c>
      <c r="K92" s="13">
        <v>404</v>
      </c>
      <c r="L92" s="13">
        <v>1221</v>
      </c>
      <c r="M92" s="13">
        <v>2014</v>
      </c>
      <c r="N92" s="13">
        <v>297</v>
      </c>
      <c r="O92" s="13">
        <v>756</v>
      </c>
      <c r="P92" s="13">
        <v>544</v>
      </c>
      <c r="Q92" s="13">
        <v>523</v>
      </c>
      <c r="R92" s="13">
        <v>106</v>
      </c>
      <c r="S92" s="13">
        <v>646</v>
      </c>
      <c r="T92" s="13">
        <v>60</v>
      </c>
      <c r="U92" s="13">
        <v>9</v>
      </c>
      <c r="V92" s="13">
        <v>12</v>
      </c>
    </row>
    <row r="93" spans="2:22" ht="12.75">
      <c r="B93" s="12" t="s">
        <v>95</v>
      </c>
      <c r="C93" s="13">
        <v>4385</v>
      </c>
      <c r="D93" s="13">
        <v>725</v>
      </c>
      <c r="E93" s="13">
        <v>105</v>
      </c>
      <c r="F93" s="13">
        <v>112</v>
      </c>
      <c r="G93" s="13">
        <v>179</v>
      </c>
      <c r="H93" s="13">
        <v>441</v>
      </c>
      <c r="I93" s="13">
        <v>46</v>
      </c>
      <c r="J93" s="13">
        <v>215</v>
      </c>
      <c r="K93" s="13">
        <v>190</v>
      </c>
      <c r="L93" s="13">
        <v>457</v>
      </c>
      <c r="M93" s="13">
        <v>658</v>
      </c>
      <c r="N93" s="13">
        <v>157</v>
      </c>
      <c r="O93" s="13">
        <v>375</v>
      </c>
      <c r="P93" s="13">
        <v>197</v>
      </c>
      <c r="Q93" s="13">
        <v>195</v>
      </c>
      <c r="R93" s="13">
        <v>49</v>
      </c>
      <c r="S93" s="13">
        <v>231</v>
      </c>
      <c r="T93" s="13">
        <v>41</v>
      </c>
      <c r="U93" s="13">
        <v>7</v>
      </c>
      <c r="V93" s="13">
        <v>5</v>
      </c>
    </row>
    <row r="94" spans="2:22" ht="12.75">
      <c r="B94" s="12" t="s">
        <v>96</v>
      </c>
      <c r="C94" s="13">
        <v>1031</v>
      </c>
      <c r="D94" s="13">
        <v>185</v>
      </c>
      <c r="E94" s="13">
        <v>24</v>
      </c>
      <c r="F94" s="13">
        <v>19</v>
      </c>
      <c r="G94" s="13">
        <v>41</v>
      </c>
      <c r="H94" s="13">
        <v>134</v>
      </c>
      <c r="I94" s="13">
        <v>19</v>
      </c>
      <c r="J94" s="13">
        <v>41</v>
      </c>
      <c r="K94" s="13">
        <v>39</v>
      </c>
      <c r="L94" s="13">
        <v>94</v>
      </c>
      <c r="M94" s="13">
        <v>157</v>
      </c>
      <c r="N94" s="13">
        <v>31</v>
      </c>
      <c r="O94" s="13">
        <v>78</v>
      </c>
      <c r="P94" s="13">
        <v>43</v>
      </c>
      <c r="Q94" s="13">
        <v>30</v>
      </c>
      <c r="R94" s="13">
        <v>5</v>
      </c>
      <c r="S94" s="13">
        <v>78</v>
      </c>
      <c r="T94" s="13">
        <v>4</v>
      </c>
      <c r="U94" s="13">
        <v>8</v>
      </c>
      <c r="V94" s="13">
        <v>1</v>
      </c>
    </row>
    <row r="95" spans="2:22" ht="12.75">
      <c r="B95" s="12" t="s">
        <v>97</v>
      </c>
      <c r="C95" s="13">
        <v>180</v>
      </c>
      <c r="D95" s="13">
        <v>23</v>
      </c>
      <c r="E95" s="13">
        <v>5</v>
      </c>
      <c r="F95" s="13">
        <v>8</v>
      </c>
      <c r="G95" s="13">
        <v>7</v>
      </c>
      <c r="H95" s="13">
        <v>17</v>
      </c>
      <c r="I95" s="13">
        <v>0</v>
      </c>
      <c r="J95" s="13">
        <v>11</v>
      </c>
      <c r="K95" s="13">
        <v>11</v>
      </c>
      <c r="L95" s="13">
        <v>13</v>
      </c>
      <c r="M95" s="13">
        <v>25</v>
      </c>
      <c r="N95" s="13">
        <v>6</v>
      </c>
      <c r="O95" s="13">
        <v>29</v>
      </c>
      <c r="P95" s="13">
        <v>10</v>
      </c>
      <c r="Q95" s="13">
        <v>5</v>
      </c>
      <c r="R95" s="13">
        <v>3</v>
      </c>
      <c r="S95" s="13">
        <v>3</v>
      </c>
      <c r="T95" s="13">
        <v>4</v>
      </c>
      <c r="U95" s="13">
        <v>0</v>
      </c>
      <c r="V95" s="13">
        <v>0</v>
      </c>
    </row>
    <row r="96" spans="2:22" ht="12.75">
      <c r="B96" s="25" t="s">
        <v>33</v>
      </c>
      <c r="C96" s="27"/>
      <c r="D96" s="27"/>
      <c r="E96" s="27"/>
      <c r="F96" s="27"/>
      <c r="G96" s="27"/>
      <c r="H96" s="27"/>
      <c r="I96" s="27"/>
      <c r="J96" s="27"/>
      <c r="K96" s="27"/>
      <c r="L96" s="27"/>
      <c r="M96" s="27"/>
      <c r="N96" s="27"/>
      <c r="O96" s="27"/>
      <c r="P96" s="27"/>
      <c r="Q96" s="27"/>
      <c r="R96" s="27"/>
      <c r="S96" s="27"/>
      <c r="T96" s="27"/>
      <c r="U96" s="27"/>
      <c r="V96" s="27"/>
    </row>
    <row r="97" spans="2:22" ht="12.75">
      <c r="B97" s="12" t="s">
        <v>88</v>
      </c>
      <c r="C97" s="13">
        <v>138927</v>
      </c>
      <c r="D97" s="13">
        <v>25996</v>
      </c>
      <c r="E97" s="13">
        <v>3357</v>
      </c>
      <c r="F97" s="13">
        <v>2685</v>
      </c>
      <c r="G97" s="13">
        <v>4587</v>
      </c>
      <c r="H97" s="13">
        <v>5831</v>
      </c>
      <c r="I97" s="13">
        <v>1799</v>
      </c>
      <c r="J97" s="13">
        <v>5396</v>
      </c>
      <c r="K97" s="13">
        <v>4391</v>
      </c>
      <c r="L97" s="13">
        <v>24434</v>
      </c>
      <c r="M97" s="13">
        <v>15392</v>
      </c>
      <c r="N97" s="13">
        <v>2793</v>
      </c>
      <c r="O97" s="13">
        <v>7649</v>
      </c>
      <c r="P97" s="13">
        <v>20495</v>
      </c>
      <c r="Q97" s="13">
        <v>5237</v>
      </c>
      <c r="R97" s="13">
        <v>1597</v>
      </c>
      <c r="S97" s="13">
        <v>4266</v>
      </c>
      <c r="T97" s="13">
        <v>952</v>
      </c>
      <c r="U97" s="13">
        <v>1165</v>
      </c>
      <c r="V97" s="13">
        <v>905</v>
      </c>
    </row>
    <row r="98" spans="2:22" ht="12.75">
      <c r="B98" s="12" t="s">
        <v>89</v>
      </c>
      <c r="C98" s="13">
        <v>9391</v>
      </c>
      <c r="D98" s="13">
        <v>1752</v>
      </c>
      <c r="E98" s="13">
        <v>269</v>
      </c>
      <c r="F98" s="13">
        <v>128</v>
      </c>
      <c r="G98" s="13">
        <v>284</v>
      </c>
      <c r="H98" s="13">
        <v>378</v>
      </c>
      <c r="I98" s="13">
        <v>154</v>
      </c>
      <c r="J98" s="13">
        <v>332</v>
      </c>
      <c r="K98" s="13">
        <v>269</v>
      </c>
      <c r="L98" s="13">
        <v>1840</v>
      </c>
      <c r="M98" s="13">
        <v>1040</v>
      </c>
      <c r="N98" s="13">
        <v>182</v>
      </c>
      <c r="O98" s="13">
        <v>371</v>
      </c>
      <c r="P98" s="13">
        <v>1301</v>
      </c>
      <c r="Q98" s="13">
        <v>361</v>
      </c>
      <c r="R98" s="13">
        <v>113</v>
      </c>
      <c r="S98" s="13">
        <v>283</v>
      </c>
      <c r="T98" s="13">
        <v>75</v>
      </c>
      <c r="U98" s="13">
        <v>149</v>
      </c>
      <c r="V98" s="13">
        <v>110</v>
      </c>
    </row>
    <row r="99" spans="2:22" ht="12.75">
      <c r="B99" s="12" t="s">
        <v>90</v>
      </c>
      <c r="C99" s="13">
        <v>19868</v>
      </c>
      <c r="D99" s="13">
        <v>3947</v>
      </c>
      <c r="E99" s="13">
        <v>447</v>
      </c>
      <c r="F99" s="13">
        <v>289</v>
      </c>
      <c r="G99" s="13">
        <v>650</v>
      </c>
      <c r="H99" s="13">
        <v>775</v>
      </c>
      <c r="I99" s="13">
        <v>214</v>
      </c>
      <c r="J99" s="13">
        <v>740</v>
      </c>
      <c r="K99" s="13">
        <v>603</v>
      </c>
      <c r="L99" s="13">
        <v>3766</v>
      </c>
      <c r="M99" s="13">
        <v>2164</v>
      </c>
      <c r="N99" s="13">
        <v>388</v>
      </c>
      <c r="O99" s="13">
        <v>852</v>
      </c>
      <c r="P99" s="13">
        <v>2888</v>
      </c>
      <c r="Q99" s="13">
        <v>756</v>
      </c>
      <c r="R99" s="13">
        <v>231</v>
      </c>
      <c r="S99" s="13">
        <v>547</v>
      </c>
      <c r="T99" s="13">
        <v>123</v>
      </c>
      <c r="U99" s="13">
        <v>248</v>
      </c>
      <c r="V99" s="13">
        <v>240</v>
      </c>
    </row>
    <row r="100" spans="2:22" ht="12.75">
      <c r="B100" s="12" t="s">
        <v>91</v>
      </c>
      <c r="C100" s="13">
        <v>21302</v>
      </c>
      <c r="D100" s="13">
        <v>4004</v>
      </c>
      <c r="E100" s="13">
        <v>516</v>
      </c>
      <c r="F100" s="13">
        <v>321</v>
      </c>
      <c r="G100" s="13">
        <v>763</v>
      </c>
      <c r="H100" s="13">
        <v>833</v>
      </c>
      <c r="I100" s="13">
        <v>219</v>
      </c>
      <c r="J100" s="13">
        <v>733</v>
      </c>
      <c r="K100" s="13">
        <v>695</v>
      </c>
      <c r="L100" s="13">
        <v>4039</v>
      </c>
      <c r="M100" s="13">
        <v>2300</v>
      </c>
      <c r="N100" s="13">
        <v>405</v>
      </c>
      <c r="O100" s="13">
        <v>1006</v>
      </c>
      <c r="P100" s="13">
        <v>3288</v>
      </c>
      <c r="Q100" s="13">
        <v>733</v>
      </c>
      <c r="R100" s="13">
        <v>254</v>
      </c>
      <c r="S100" s="13">
        <v>616</v>
      </c>
      <c r="T100" s="13">
        <v>149</v>
      </c>
      <c r="U100" s="13">
        <v>233</v>
      </c>
      <c r="V100" s="13">
        <v>195</v>
      </c>
    </row>
    <row r="101" spans="2:22" ht="12.75">
      <c r="B101" s="12" t="s">
        <v>92</v>
      </c>
      <c r="C101" s="13">
        <v>21835</v>
      </c>
      <c r="D101" s="13">
        <v>3982</v>
      </c>
      <c r="E101" s="13">
        <v>457</v>
      </c>
      <c r="F101" s="13">
        <v>373</v>
      </c>
      <c r="G101" s="13">
        <v>794</v>
      </c>
      <c r="H101" s="13">
        <v>876</v>
      </c>
      <c r="I101" s="13">
        <v>256</v>
      </c>
      <c r="J101" s="13">
        <v>826</v>
      </c>
      <c r="K101" s="13">
        <v>688</v>
      </c>
      <c r="L101" s="13">
        <v>4088</v>
      </c>
      <c r="M101" s="13">
        <v>2458</v>
      </c>
      <c r="N101" s="13">
        <v>376</v>
      </c>
      <c r="O101" s="13">
        <v>1107</v>
      </c>
      <c r="P101" s="13">
        <v>3372</v>
      </c>
      <c r="Q101" s="13">
        <v>866</v>
      </c>
      <c r="R101" s="13">
        <v>252</v>
      </c>
      <c r="S101" s="13">
        <v>595</v>
      </c>
      <c r="T101" s="13">
        <v>148</v>
      </c>
      <c r="U101" s="13">
        <v>187</v>
      </c>
      <c r="V101" s="13">
        <v>134</v>
      </c>
    </row>
    <row r="102" spans="2:22" ht="12.75">
      <c r="B102" s="12" t="s">
        <v>93</v>
      </c>
      <c r="C102" s="13">
        <v>19922</v>
      </c>
      <c r="D102" s="13">
        <v>3635</v>
      </c>
      <c r="E102" s="13">
        <v>423</v>
      </c>
      <c r="F102" s="13">
        <v>393</v>
      </c>
      <c r="G102" s="13">
        <v>660</v>
      </c>
      <c r="H102" s="13">
        <v>790</v>
      </c>
      <c r="I102" s="13">
        <v>261</v>
      </c>
      <c r="J102" s="13">
        <v>771</v>
      </c>
      <c r="K102" s="13">
        <v>609</v>
      </c>
      <c r="L102" s="13">
        <v>3481</v>
      </c>
      <c r="M102" s="13">
        <v>2269</v>
      </c>
      <c r="N102" s="13">
        <v>371</v>
      </c>
      <c r="O102" s="13">
        <v>1108</v>
      </c>
      <c r="P102" s="13">
        <v>3081</v>
      </c>
      <c r="Q102" s="13">
        <v>836</v>
      </c>
      <c r="R102" s="13">
        <v>235</v>
      </c>
      <c r="S102" s="13">
        <v>643</v>
      </c>
      <c r="T102" s="13">
        <v>135</v>
      </c>
      <c r="U102" s="13">
        <v>127</v>
      </c>
      <c r="V102" s="13">
        <v>94</v>
      </c>
    </row>
    <row r="103" spans="2:22" ht="12.75">
      <c r="B103" s="12" t="s">
        <v>94</v>
      </c>
      <c r="C103" s="13">
        <v>28728</v>
      </c>
      <c r="D103" s="13">
        <v>5346</v>
      </c>
      <c r="E103" s="13">
        <v>742</v>
      </c>
      <c r="F103" s="13">
        <v>649</v>
      </c>
      <c r="G103" s="13">
        <v>915</v>
      </c>
      <c r="H103" s="13">
        <v>1260</v>
      </c>
      <c r="I103" s="13">
        <v>373</v>
      </c>
      <c r="J103" s="13">
        <v>1148</v>
      </c>
      <c r="K103" s="13">
        <v>940</v>
      </c>
      <c r="L103" s="13">
        <v>4663</v>
      </c>
      <c r="M103" s="13">
        <v>3156</v>
      </c>
      <c r="N103" s="13">
        <v>595</v>
      </c>
      <c r="O103" s="13">
        <v>1773</v>
      </c>
      <c r="P103" s="13">
        <v>4345</v>
      </c>
      <c r="Q103" s="13">
        <v>1095</v>
      </c>
      <c r="R103" s="13">
        <v>311</v>
      </c>
      <c r="S103" s="13">
        <v>1000</v>
      </c>
      <c r="T103" s="13">
        <v>199</v>
      </c>
      <c r="U103" s="13">
        <v>129</v>
      </c>
      <c r="V103" s="13">
        <v>89</v>
      </c>
    </row>
    <row r="104" spans="2:22" ht="12.75">
      <c r="B104" s="12" t="s">
        <v>95</v>
      </c>
      <c r="C104" s="13">
        <v>12818</v>
      </c>
      <c r="D104" s="13">
        <v>2467</v>
      </c>
      <c r="E104" s="13">
        <v>353</v>
      </c>
      <c r="F104" s="13">
        <v>364</v>
      </c>
      <c r="G104" s="13">
        <v>365</v>
      </c>
      <c r="H104" s="13">
        <v>632</v>
      </c>
      <c r="I104" s="13">
        <v>217</v>
      </c>
      <c r="J104" s="13">
        <v>593</v>
      </c>
      <c r="K104" s="13">
        <v>443</v>
      </c>
      <c r="L104" s="13">
        <v>1859</v>
      </c>
      <c r="M104" s="13">
        <v>1385</v>
      </c>
      <c r="N104" s="13">
        <v>335</v>
      </c>
      <c r="O104" s="13">
        <v>964</v>
      </c>
      <c r="P104" s="13">
        <v>1669</v>
      </c>
      <c r="Q104" s="13">
        <v>407</v>
      </c>
      <c r="R104" s="13">
        <v>157</v>
      </c>
      <c r="S104" s="13">
        <v>418</v>
      </c>
      <c r="T104" s="13">
        <v>91</v>
      </c>
      <c r="U104" s="13">
        <v>70</v>
      </c>
      <c r="V104" s="13">
        <v>29</v>
      </c>
    </row>
    <row r="105" spans="2:22" ht="12.75">
      <c r="B105" s="12" t="s">
        <v>96</v>
      </c>
      <c r="C105" s="13">
        <v>4089</v>
      </c>
      <c r="D105" s="13">
        <v>687</v>
      </c>
      <c r="E105" s="13">
        <v>109</v>
      </c>
      <c r="F105" s="13">
        <v>133</v>
      </c>
      <c r="G105" s="13">
        <v>125</v>
      </c>
      <c r="H105" s="13">
        <v>226</v>
      </c>
      <c r="I105" s="13">
        <v>83</v>
      </c>
      <c r="J105" s="13">
        <v>204</v>
      </c>
      <c r="K105" s="13">
        <v>119</v>
      </c>
      <c r="L105" s="13">
        <v>578</v>
      </c>
      <c r="M105" s="13">
        <v>504</v>
      </c>
      <c r="N105" s="13">
        <v>118</v>
      </c>
      <c r="O105" s="13">
        <v>374</v>
      </c>
      <c r="P105" s="13">
        <v>456</v>
      </c>
      <c r="Q105" s="13">
        <v>151</v>
      </c>
      <c r="R105" s="13">
        <v>38</v>
      </c>
      <c r="S105" s="13">
        <v>126</v>
      </c>
      <c r="T105" s="13">
        <v>27</v>
      </c>
      <c r="U105" s="13">
        <v>21</v>
      </c>
      <c r="V105" s="13">
        <v>10</v>
      </c>
    </row>
    <row r="106" spans="2:22" ht="12.75">
      <c r="B106" s="12" t="s">
        <v>97</v>
      </c>
      <c r="C106" s="13">
        <v>974</v>
      </c>
      <c r="D106" s="13">
        <v>176</v>
      </c>
      <c r="E106" s="13">
        <v>41</v>
      </c>
      <c r="F106" s="13">
        <v>35</v>
      </c>
      <c r="G106" s="13">
        <v>31</v>
      </c>
      <c r="H106" s="13">
        <v>61</v>
      </c>
      <c r="I106" s="13">
        <v>22</v>
      </c>
      <c r="J106" s="13">
        <v>49</v>
      </c>
      <c r="K106" s="13">
        <v>25</v>
      </c>
      <c r="L106" s="13">
        <v>120</v>
      </c>
      <c r="M106" s="13">
        <v>116</v>
      </c>
      <c r="N106" s="13">
        <v>23</v>
      </c>
      <c r="O106" s="13">
        <v>94</v>
      </c>
      <c r="P106" s="13">
        <v>95</v>
      </c>
      <c r="Q106" s="13">
        <v>32</v>
      </c>
      <c r="R106" s="13">
        <v>6</v>
      </c>
      <c r="S106" s="13">
        <v>38</v>
      </c>
      <c r="T106" s="13">
        <v>5</v>
      </c>
      <c r="U106" s="13">
        <v>1</v>
      </c>
      <c r="V106" s="13">
        <v>4</v>
      </c>
    </row>
    <row r="107" spans="2:22" ht="25.5">
      <c r="B107" s="25" t="s">
        <v>34</v>
      </c>
      <c r="C107" s="27"/>
      <c r="D107" s="27"/>
      <c r="E107" s="27"/>
      <c r="F107" s="27"/>
      <c r="G107" s="27"/>
      <c r="H107" s="27"/>
      <c r="I107" s="27"/>
      <c r="J107" s="27"/>
      <c r="K107" s="27"/>
      <c r="L107" s="27"/>
      <c r="M107" s="27"/>
      <c r="N107" s="27"/>
      <c r="O107" s="27"/>
      <c r="P107" s="27"/>
      <c r="Q107" s="27"/>
      <c r="R107" s="27"/>
      <c r="S107" s="27"/>
      <c r="T107" s="27"/>
      <c r="U107" s="27"/>
      <c r="V107" s="27"/>
    </row>
    <row r="108" spans="2:22" ht="12.75">
      <c r="B108" s="12" t="s">
        <v>88</v>
      </c>
      <c r="C108" s="13">
        <v>1448</v>
      </c>
      <c r="D108" s="13">
        <v>142</v>
      </c>
      <c r="E108" s="13">
        <v>23</v>
      </c>
      <c r="F108" s="13">
        <v>8</v>
      </c>
      <c r="G108" s="13">
        <v>39</v>
      </c>
      <c r="H108" s="13">
        <v>12</v>
      </c>
      <c r="I108" s="13">
        <v>8</v>
      </c>
      <c r="J108" s="13">
        <v>27</v>
      </c>
      <c r="K108" s="13">
        <v>18</v>
      </c>
      <c r="L108" s="13">
        <v>409</v>
      </c>
      <c r="M108" s="13">
        <v>151</v>
      </c>
      <c r="N108" s="13">
        <v>9</v>
      </c>
      <c r="O108" s="13">
        <v>27</v>
      </c>
      <c r="P108" s="13">
        <v>208</v>
      </c>
      <c r="Q108" s="13">
        <v>28</v>
      </c>
      <c r="R108" s="13">
        <v>11</v>
      </c>
      <c r="S108" s="13">
        <v>62</v>
      </c>
      <c r="T108" s="13">
        <v>6</v>
      </c>
      <c r="U108" s="13">
        <v>260</v>
      </c>
      <c r="V108" s="13">
        <v>0</v>
      </c>
    </row>
    <row r="109" spans="2:22" ht="12.75">
      <c r="B109" s="12" t="s">
        <v>89</v>
      </c>
      <c r="C109" s="13">
        <v>139</v>
      </c>
      <c r="D109" s="13">
        <v>17</v>
      </c>
      <c r="E109" s="13">
        <v>9</v>
      </c>
      <c r="F109" s="13">
        <v>2</v>
      </c>
      <c r="G109" s="13">
        <v>3</v>
      </c>
      <c r="H109" s="13">
        <v>1</v>
      </c>
      <c r="I109" s="13">
        <v>0</v>
      </c>
      <c r="J109" s="13">
        <v>0</v>
      </c>
      <c r="K109" s="13">
        <v>3</v>
      </c>
      <c r="L109" s="13">
        <v>40</v>
      </c>
      <c r="M109" s="13">
        <v>7</v>
      </c>
      <c r="N109" s="13">
        <v>2</v>
      </c>
      <c r="O109" s="13">
        <v>0</v>
      </c>
      <c r="P109" s="13">
        <v>10</v>
      </c>
      <c r="Q109" s="13">
        <v>1</v>
      </c>
      <c r="R109" s="13">
        <v>1</v>
      </c>
      <c r="S109" s="13">
        <v>15</v>
      </c>
      <c r="T109" s="13">
        <v>1</v>
      </c>
      <c r="U109" s="13">
        <v>27</v>
      </c>
      <c r="V109" s="13">
        <v>0</v>
      </c>
    </row>
    <row r="110" spans="2:22" ht="12.75">
      <c r="B110" s="12" t="s">
        <v>90</v>
      </c>
      <c r="C110" s="13">
        <v>272</v>
      </c>
      <c r="D110" s="13">
        <v>28</v>
      </c>
      <c r="E110" s="13">
        <v>3</v>
      </c>
      <c r="F110" s="13">
        <v>3</v>
      </c>
      <c r="G110" s="13">
        <v>10</v>
      </c>
      <c r="H110" s="13">
        <v>2</v>
      </c>
      <c r="I110" s="13">
        <v>0</v>
      </c>
      <c r="J110" s="13">
        <v>6</v>
      </c>
      <c r="K110" s="13">
        <v>1</v>
      </c>
      <c r="L110" s="13">
        <v>73</v>
      </c>
      <c r="M110" s="13">
        <v>18</v>
      </c>
      <c r="N110" s="13">
        <v>1</v>
      </c>
      <c r="O110" s="13">
        <v>4</v>
      </c>
      <c r="P110" s="13">
        <v>32</v>
      </c>
      <c r="Q110" s="13">
        <v>7</v>
      </c>
      <c r="R110" s="13">
        <v>1</v>
      </c>
      <c r="S110" s="13">
        <v>12</v>
      </c>
      <c r="T110" s="13">
        <v>4</v>
      </c>
      <c r="U110" s="13">
        <v>67</v>
      </c>
      <c r="V110" s="13">
        <v>0</v>
      </c>
    </row>
    <row r="111" spans="2:22" ht="12.75">
      <c r="B111" s="12" t="s">
        <v>91</v>
      </c>
      <c r="C111" s="13">
        <v>345</v>
      </c>
      <c r="D111" s="13">
        <v>36</v>
      </c>
      <c r="E111" s="13">
        <v>2</v>
      </c>
      <c r="F111" s="13">
        <v>0</v>
      </c>
      <c r="G111" s="13">
        <v>10</v>
      </c>
      <c r="H111" s="13">
        <v>1</v>
      </c>
      <c r="I111" s="13">
        <v>2</v>
      </c>
      <c r="J111" s="13">
        <v>4</v>
      </c>
      <c r="K111" s="13">
        <v>5</v>
      </c>
      <c r="L111" s="13">
        <v>114</v>
      </c>
      <c r="M111" s="13">
        <v>46</v>
      </c>
      <c r="N111" s="13">
        <v>2</v>
      </c>
      <c r="O111" s="13">
        <v>6</v>
      </c>
      <c r="P111" s="13">
        <v>30</v>
      </c>
      <c r="Q111" s="13">
        <v>4</v>
      </c>
      <c r="R111" s="13">
        <v>1</v>
      </c>
      <c r="S111" s="13">
        <v>10</v>
      </c>
      <c r="T111" s="13">
        <v>0</v>
      </c>
      <c r="U111" s="13">
        <v>72</v>
      </c>
      <c r="V111" s="13">
        <v>0</v>
      </c>
    </row>
    <row r="112" spans="2:22" ht="12.75">
      <c r="B112" s="12" t="s">
        <v>92</v>
      </c>
      <c r="C112" s="13">
        <v>281</v>
      </c>
      <c r="D112" s="13">
        <v>19</v>
      </c>
      <c r="E112" s="13">
        <v>1</v>
      </c>
      <c r="F112" s="13">
        <v>1</v>
      </c>
      <c r="G112" s="13">
        <v>14</v>
      </c>
      <c r="H112" s="13">
        <v>1</v>
      </c>
      <c r="I112" s="13">
        <v>2</v>
      </c>
      <c r="J112" s="13">
        <v>7</v>
      </c>
      <c r="K112" s="13">
        <v>7</v>
      </c>
      <c r="L112" s="13">
        <v>94</v>
      </c>
      <c r="M112" s="13">
        <v>36</v>
      </c>
      <c r="N112" s="13">
        <v>0</v>
      </c>
      <c r="O112" s="13">
        <v>4</v>
      </c>
      <c r="P112" s="13">
        <v>37</v>
      </c>
      <c r="Q112" s="13">
        <v>2</v>
      </c>
      <c r="R112" s="13">
        <v>2</v>
      </c>
      <c r="S112" s="13">
        <v>7</v>
      </c>
      <c r="T112" s="13">
        <v>0</v>
      </c>
      <c r="U112" s="13">
        <v>47</v>
      </c>
      <c r="V112" s="13">
        <v>0</v>
      </c>
    </row>
    <row r="113" spans="2:22" ht="12.75">
      <c r="B113" s="12" t="s">
        <v>93</v>
      </c>
      <c r="C113" s="13">
        <v>202</v>
      </c>
      <c r="D113" s="13">
        <v>24</v>
      </c>
      <c r="E113" s="13">
        <v>4</v>
      </c>
      <c r="F113" s="13">
        <v>1</v>
      </c>
      <c r="G113" s="13">
        <v>0</v>
      </c>
      <c r="H113" s="13">
        <v>5</v>
      </c>
      <c r="I113" s="13">
        <v>2</v>
      </c>
      <c r="J113" s="13">
        <v>1</v>
      </c>
      <c r="K113" s="13">
        <v>1</v>
      </c>
      <c r="L113" s="13">
        <v>39</v>
      </c>
      <c r="M113" s="13">
        <v>18</v>
      </c>
      <c r="N113" s="13">
        <v>3</v>
      </c>
      <c r="O113" s="13">
        <v>6</v>
      </c>
      <c r="P113" s="13">
        <v>53</v>
      </c>
      <c r="Q113" s="13">
        <v>9</v>
      </c>
      <c r="R113" s="13">
        <v>4</v>
      </c>
      <c r="S113" s="13">
        <v>8</v>
      </c>
      <c r="T113" s="13">
        <v>1</v>
      </c>
      <c r="U113" s="13">
        <v>23</v>
      </c>
      <c r="V113" s="13">
        <v>0</v>
      </c>
    </row>
    <row r="114" spans="2:22" ht="12.75">
      <c r="B114" s="12" t="s">
        <v>94</v>
      </c>
      <c r="C114" s="13">
        <v>171</v>
      </c>
      <c r="D114" s="13">
        <v>15</v>
      </c>
      <c r="E114" s="13">
        <v>2</v>
      </c>
      <c r="F114" s="13">
        <v>1</v>
      </c>
      <c r="G114" s="13">
        <v>2</v>
      </c>
      <c r="H114" s="13">
        <v>1</v>
      </c>
      <c r="I114" s="13">
        <v>2</v>
      </c>
      <c r="J114" s="13">
        <v>8</v>
      </c>
      <c r="K114" s="13">
        <v>1</v>
      </c>
      <c r="L114" s="13">
        <v>42</v>
      </c>
      <c r="M114" s="13">
        <v>20</v>
      </c>
      <c r="N114" s="13">
        <v>0</v>
      </c>
      <c r="O114" s="13">
        <v>5</v>
      </c>
      <c r="P114" s="13">
        <v>39</v>
      </c>
      <c r="Q114" s="13">
        <v>4</v>
      </c>
      <c r="R114" s="13">
        <v>2</v>
      </c>
      <c r="S114" s="13">
        <v>9</v>
      </c>
      <c r="T114" s="13">
        <v>0</v>
      </c>
      <c r="U114" s="13">
        <v>18</v>
      </c>
      <c r="V114" s="13">
        <v>0</v>
      </c>
    </row>
    <row r="115" spans="2:22" ht="12.75">
      <c r="B115" s="12" t="s">
        <v>95</v>
      </c>
      <c r="C115" s="13">
        <v>35</v>
      </c>
      <c r="D115" s="13">
        <v>2</v>
      </c>
      <c r="E115" s="13">
        <v>2</v>
      </c>
      <c r="F115" s="13">
        <v>0</v>
      </c>
      <c r="G115" s="13">
        <v>0</v>
      </c>
      <c r="H115" s="13">
        <v>1</v>
      </c>
      <c r="I115" s="13">
        <v>0</v>
      </c>
      <c r="J115" s="13">
        <v>0</v>
      </c>
      <c r="K115" s="13">
        <v>0</v>
      </c>
      <c r="L115" s="13">
        <v>6</v>
      </c>
      <c r="M115" s="13">
        <v>6</v>
      </c>
      <c r="N115" s="13">
        <v>1</v>
      </c>
      <c r="O115" s="13">
        <v>2</v>
      </c>
      <c r="P115" s="13">
        <v>7</v>
      </c>
      <c r="Q115" s="13">
        <v>1</v>
      </c>
      <c r="R115" s="13">
        <v>0</v>
      </c>
      <c r="S115" s="13">
        <v>1</v>
      </c>
      <c r="T115" s="13">
        <v>0</v>
      </c>
      <c r="U115" s="13">
        <v>6</v>
      </c>
      <c r="V115" s="13">
        <v>0</v>
      </c>
    </row>
    <row r="116" spans="2:22" ht="12.75">
      <c r="B116" s="12" t="s">
        <v>96</v>
      </c>
      <c r="C116" s="13">
        <v>2</v>
      </c>
      <c r="D116" s="13">
        <v>0</v>
      </c>
      <c r="E116" s="13">
        <v>0</v>
      </c>
      <c r="F116" s="13">
        <v>0</v>
      </c>
      <c r="G116" s="13">
        <v>0</v>
      </c>
      <c r="H116" s="13">
        <v>0</v>
      </c>
      <c r="I116" s="13">
        <v>0</v>
      </c>
      <c r="J116" s="13">
        <v>1</v>
      </c>
      <c r="K116" s="13">
        <v>0</v>
      </c>
      <c r="L116" s="13">
        <v>1</v>
      </c>
      <c r="M116" s="13">
        <v>0</v>
      </c>
      <c r="N116" s="13">
        <v>0</v>
      </c>
      <c r="O116" s="13">
        <v>0</v>
      </c>
      <c r="P116" s="13">
        <v>0</v>
      </c>
      <c r="Q116" s="13">
        <v>0</v>
      </c>
      <c r="R116" s="13">
        <v>0</v>
      </c>
      <c r="S116" s="13">
        <v>0</v>
      </c>
      <c r="T116" s="13">
        <v>0</v>
      </c>
      <c r="U116" s="13">
        <v>0</v>
      </c>
      <c r="V116" s="13">
        <v>0</v>
      </c>
    </row>
    <row r="117" spans="2:22" ht="12.75">
      <c r="B117" s="12" t="s">
        <v>97</v>
      </c>
      <c r="C117" s="13">
        <v>1</v>
      </c>
      <c r="D117" s="13">
        <v>1</v>
      </c>
      <c r="E117" s="13">
        <v>0</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row>
    <row r="118" spans="2:22" ht="12.75">
      <c r="B118" s="25" t="s">
        <v>112</v>
      </c>
      <c r="C118" s="27"/>
      <c r="D118" s="27"/>
      <c r="E118" s="27"/>
      <c r="F118" s="27"/>
      <c r="G118" s="27"/>
      <c r="H118" s="27"/>
      <c r="I118" s="27"/>
      <c r="J118" s="27"/>
      <c r="K118" s="27"/>
      <c r="L118" s="27"/>
      <c r="M118" s="27"/>
      <c r="N118" s="27"/>
      <c r="O118" s="27"/>
      <c r="P118" s="27"/>
      <c r="Q118" s="27"/>
      <c r="R118" s="27"/>
      <c r="S118" s="27"/>
      <c r="T118" s="27"/>
      <c r="U118" s="27"/>
      <c r="V118" s="27"/>
    </row>
    <row r="119" spans="2:22" ht="12.75">
      <c r="B119" s="12" t="s">
        <v>88</v>
      </c>
      <c r="C119" s="13">
        <v>2532</v>
      </c>
      <c r="D119" s="13">
        <v>683</v>
      </c>
      <c r="E119" s="13">
        <v>33</v>
      </c>
      <c r="F119" s="13">
        <v>54</v>
      </c>
      <c r="G119" s="13">
        <v>58</v>
      </c>
      <c r="H119" s="13">
        <v>234</v>
      </c>
      <c r="I119" s="13">
        <v>17</v>
      </c>
      <c r="J119" s="13">
        <v>133</v>
      </c>
      <c r="K119" s="13">
        <v>45</v>
      </c>
      <c r="L119" s="13">
        <v>269</v>
      </c>
      <c r="M119" s="13">
        <v>381</v>
      </c>
      <c r="N119" s="13">
        <v>49</v>
      </c>
      <c r="O119" s="13">
        <v>64</v>
      </c>
      <c r="P119" s="13">
        <v>307</v>
      </c>
      <c r="Q119" s="13">
        <v>75</v>
      </c>
      <c r="R119" s="13">
        <v>22</v>
      </c>
      <c r="S119" s="13">
        <v>83</v>
      </c>
      <c r="T119" s="13">
        <v>10</v>
      </c>
      <c r="U119" s="13">
        <v>6</v>
      </c>
      <c r="V119" s="13">
        <v>9</v>
      </c>
    </row>
    <row r="120" spans="2:22" ht="12.75">
      <c r="B120" s="12" t="s">
        <v>89</v>
      </c>
      <c r="C120" s="13">
        <v>145</v>
      </c>
      <c r="D120" s="13">
        <v>31</v>
      </c>
      <c r="E120" s="13">
        <v>1</v>
      </c>
      <c r="F120" s="13">
        <v>1</v>
      </c>
      <c r="G120" s="13">
        <v>3</v>
      </c>
      <c r="H120" s="13">
        <v>12</v>
      </c>
      <c r="I120" s="13">
        <v>0</v>
      </c>
      <c r="J120" s="13">
        <v>11</v>
      </c>
      <c r="K120" s="13">
        <v>0</v>
      </c>
      <c r="L120" s="13">
        <v>20</v>
      </c>
      <c r="M120" s="13">
        <v>20</v>
      </c>
      <c r="N120" s="13">
        <v>2</v>
      </c>
      <c r="O120" s="13">
        <v>4</v>
      </c>
      <c r="P120" s="13">
        <v>30</v>
      </c>
      <c r="Q120" s="13">
        <v>5</v>
      </c>
      <c r="R120" s="13">
        <v>1</v>
      </c>
      <c r="S120" s="13">
        <v>3</v>
      </c>
      <c r="T120" s="13">
        <v>1</v>
      </c>
      <c r="U120" s="13">
        <v>0</v>
      </c>
      <c r="V120" s="13">
        <v>0</v>
      </c>
    </row>
    <row r="121" spans="2:22" ht="12.75">
      <c r="B121" s="12" t="s">
        <v>90</v>
      </c>
      <c r="C121" s="13">
        <v>334</v>
      </c>
      <c r="D121" s="13">
        <v>81</v>
      </c>
      <c r="E121" s="13">
        <v>2</v>
      </c>
      <c r="F121" s="13">
        <v>10</v>
      </c>
      <c r="G121" s="13">
        <v>8</v>
      </c>
      <c r="H121" s="13">
        <v>20</v>
      </c>
      <c r="I121" s="13">
        <v>1</v>
      </c>
      <c r="J121" s="13">
        <v>9</v>
      </c>
      <c r="K121" s="13">
        <v>4</v>
      </c>
      <c r="L121" s="13">
        <v>32</v>
      </c>
      <c r="M121" s="13">
        <v>61</v>
      </c>
      <c r="N121" s="13">
        <v>2</v>
      </c>
      <c r="O121" s="13">
        <v>4</v>
      </c>
      <c r="P121" s="13">
        <v>80</v>
      </c>
      <c r="Q121" s="13">
        <v>5</v>
      </c>
      <c r="R121" s="13">
        <v>1</v>
      </c>
      <c r="S121" s="13">
        <v>8</v>
      </c>
      <c r="T121" s="13">
        <v>2</v>
      </c>
      <c r="U121" s="13">
        <v>3</v>
      </c>
      <c r="V121" s="13">
        <v>1</v>
      </c>
    </row>
    <row r="122" spans="2:22" ht="12.75">
      <c r="B122" s="12" t="s">
        <v>91</v>
      </c>
      <c r="C122" s="13">
        <v>283</v>
      </c>
      <c r="D122" s="13">
        <v>79</v>
      </c>
      <c r="E122" s="13">
        <v>2</v>
      </c>
      <c r="F122" s="13">
        <v>5</v>
      </c>
      <c r="G122" s="13">
        <v>10</v>
      </c>
      <c r="H122" s="13">
        <v>33</v>
      </c>
      <c r="I122" s="13">
        <v>1</v>
      </c>
      <c r="J122" s="13">
        <v>8</v>
      </c>
      <c r="K122" s="13">
        <v>7</v>
      </c>
      <c r="L122" s="13">
        <v>25</v>
      </c>
      <c r="M122" s="13">
        <v>34</v>
      </c>
      <c r="N122" s="13">
        <v>4</v>
      </c>
      <c r="O122" s="13">
        <v>7</v>
      </c>
      <c r="P122" s="13">
        <v>45</v>
      </c>
      <c r="Q122" s="13">
        <v>11</v>
      </c>
      <c r="R122" s="13">
        <v>2</v>
      </c>
      <c r="S122" s="13">
        <v>7</v>
      </c>
      <c r="T122" s="13">
        <v>0</v>
      </c>
      <c r="U122" s="13">
        <v>0</v>
      </c>
      <c r="V122" s="13">
        <v>3</v>
      </c>
    </row>
    <row r="123" spans="2:22" ht="12.75">
      <c r="B123" s="12" t="s">
        <v>92</v>
      </c>
      <c r="C123" s="13">
        <v>380</v>
      </c>
      <c r="D123" s="13">
        <v>107</v>
      </c>
      <c r="E123" s="13">
        <v>6</v>
      </c>
      <c r="F123" s="13">
        <v>5</v>
      </c>
      <c r="G123" s="13">
        <v>13</v>
      </c>
      <c r="H123" s="13">
        <v>35</v>
      </c>
      <c r="I123" s="13">
        <v>4</v>
      </c>
      <c r="J123" s="13">
        <v>17</v>
      </c>
      <c r="K123" s="13">
        <v>14</v>
      </c>
      <c r="L123" s="13">
        <v>41</v>
      </c>
      <c r="M123" s="13">
        <v>59</v>
      </c>
      <c r="N123" s="13">
        <v>6</v>
      </c>
      <c r="O123" s="13">
        <v>7</v>
      </c>
      <c r="P123" s="13">
        <v>30</v>
      </c>
      <c r="Q123" s="13">
        <v>12</v>
      </c>
      <c r="R123" s="13">
        <v>3</v>
      </c>
      <c r="S123" s="13">
        <v>13</v>
      </c>
      <c r="T123" s="13">
        <v>3</v>
      </c>
      <c r="U123" s="13">
        <v>0</v>
      </c>
      <c r="V123" s="13">
        <v>5</v>
      </c>
    </row>
    <row r="124" spans="2:22" ht="12.75">
      <c r="B124" s="12" t="s">
        <v>93</v>
      </c>
      <c r="C124" s="13">
        <v>390</v>
      </c>
      <c r="D124" s="13">
        <v>105</v>
      </c>
      <c r="E124" s="13">
        <v>4</v>
      </c>
      <c r="F124" s="13">
        <v>11</v>
      </c>
      <c r="G124" s="13">
        <v>8</v>
      </c>
      <c r="H124" s="13">
        <v>29</v>
      </c>
      <c r="I124" s="13">
        <v>3</v>
      </c>
      <c r="J124" s="13">
        <v>19</v>
      </c>
      <c r="K124" s="13">
        <v>5</v>
      </c>
      <c r="L124" s="13">
        <v>43</v>
      </c>
      <c r="M124" s="13">
        <v>65</v>
      </c>
      <c r="N124" s="13">
        <v>8</v>
      </c>
      <c r="O124" s="13">
        <v>16</v>
      </c>
      <c r="P124" s="13">
        <v>38</v>
      </c>
      <c r="Q124" s="13">
        <v>16</v>
      </c>
      <c r="R124" s="13">
        <v>4</v>
      </c>
      <c r="S124" s="13">
        <v>12</v>
      </c>
      <c r="T124" s="13">
        <v>1</v>
      </c>
      <c r="U124" s="13">
        <v>3</v>
      </c>
      <c r="V124" s="13">
        <v>0</v>
      </c>
    </row>
    <row r="125" spans="2:22" ht="12.75">
      <c r="B125" s="12" t="s">
        <v>94</v>
      </c>
      <c r="C125" s="13">
        <v>610</v>
      </c>
      <c r="D125" s="13">
        <v>186</v>
      </c>
      <c r="E125" s="13">
        <v>8</v>
      </c>
      <c r="F125" s="13">
        <v>11</v>
      </c>
      <c r="G125" s="13">
        <v>12</v>
      </c>
      <c r="H125" s="13">
        <v>61</v>
      </c>
      <c r="I125" s="13">
        <v>5</v>
      </c>
      <c r="J125" s="13">
        <v>41</v>
      </c>
      <c r="K125" s="13">
        <v>11</v>
      </c>
      <c r="L125" s="13">
        <v>73</v>
      </c>
      <c r="M125" s="13">
        <v>80</v>
      </c>
      <c r="N125" s="13">
        <v>8</v>
      </c>
      <c r="O125" s="13">
        <v>18</v>
      </c>
      <c r="P125" s="13">
        <v>50</v>
      </c>
      <c r="Q125" s="13">
        <v>11</v>
      </c>
      <c r="R125" s="13">
        <v>6</v>
      </c>
      <c r="S125" s="13">
        <v>28</v>
      </c>
      <c r="T125" s="13">
        <v>1</v>
      </c>
      <c r="U125" s="13">
        <v>0</v>
      </c>
      <c r="V125" s="13">
        <v>0</v>
      </c>
    </row>
    <row r="126" spans="2:22" ht="12.75">
      <c r="B126" s="12" t="s">
        <v>95</v>
      </c>
      <c r="C126" s="13">
        <v>288</v>
      </c>
      <c r="D126" s="13">
        <v>74</v>
      </c>
      <c r="E126" s="13">
        <v>10</v>
      </c>
      <c r="F126" s="13">
        <v>9</v>
      </c>
      <c r="G126" s="13">
        <v>2</v>
      </c>
      <c r="H126" s="13">
        <v>32</v>
      </c>
      <c r="I126" s="13">
        <v>2</v>
      </c>
      <c r="J126" s="13">
        <v>19</v>
      </c>
      <c r="K126" s="13">
        <v>2</v>
      </c>
      <c r="L126" s="13">
        <v>28</v>
      </c>
      <c r="M126" s="13">
        <v>37</v>
      </c>
      <c r="N126" s="13">
        <v>15</v>
      </c>
      <c r="O126" s="13">
        <v>6</v>
      </c>
      <c r="P126" s="13">
        <v>29</v>
      </c>
      <c r="Q126" s="13">
        <v>10</v>
      </c>
      <c r="R126" s="13">
        <v>0</v>
      </c>
      <c r="S126" s="13">
        <v>11</v>
      </c>
      <c r="T126" s="13">
        <v>2</v>
      </c>
      <c r="U126" s="13">
        <v>0</v>
      </c>
      <c r="V126" s="13">
        <v>0</v>
      </c>
    </row>
    <row r="127" spans="2:22" ht="12.75">
      <c r="B127" s="12" t="s">
        <v>96</v>
      </c>
      <c r="C127" s="13">
        <v>82</v>
      </c>
      <c r="D127" s="13">
        <v>18</v>
      </c>
      <c r="E127" s="13">
        <v>0</v>
      </c>
      <c r="F127" s="13">
        <v>1</v>
      </c>
      <c r="G127" s="13">
        <v>2</v>
      </c>
      <c r="H127" s="13">
        <v>9</v>
      </c>
      <c r="I127" s="13">
        <v>1</v>
      </c>
      <c r="J127" s="13">
        <v>8</v>
      </c>
      <c r="K127" s="13">
        <v>1</v>
      </c>
      <c r="L127" s="13">
        <v>6</v>
      </c>
      <c r="M127" s="13">
        <v>18</v>
      </c>
      <c r="N127" s="13">
        <v>3</v>
      </c>
      <c r="O127" s="13">
        <v>1</v>
      </c>
      <c r="P127" s="13">
        <v>5</v>
      </c>
      <c r="Q127" s="13">
        <v>4</v>
      </c>
      <c r="R127" s="13">
        <v>5</v>
      </c>
      <c r="S127" s="13">
        <v>0</v>
      </c>
      <c r="T127" s="13">
        <v>0</v>
      </c>
      <c r="U127" s="13">
        <v>0</v>
      </c>
      <c r="V127" s="13">
        <v>0</v>
      </c>
    </row>
    <row r="128" spans="2:22" ht="12.75">
      <c r="B128" s="12" t="s">
        <v>97</v>
      </c>
      <c r="C128" s="13">
        <v>20</v>
      </c>
      <c r="D128" s="13">
        <v>2</v>
      </c>
      <c r="E128" s="13">
        <v>0</v>
      </c>
      <c r="F128" s="13">
        <v>1</v>
      </c>
      <c r="G128" s="13">
        <v>0</v>
      </c>
      <c r="H128" s="13">
        <v>3</v>
      </c>
      <c r="I128" s="13">
        <v>0</v>
      </c>
      <c r="J128" s="13">
        <v>1</v>
      </c>
      <c r="K128" s="13">
        <v>1</v>
      </c>
      <c r="L128" s="13">
        <v>1</v>
      </c>
      <c r="M128" s="13">
        <v>7</v>
      </c>
      <c r="N128" s="13">
        <v>1</v>
      </c>
      <c r="O128" s="13">
        <v>1</v>
      </c>
      <c r="P128" s="13">
        <v>0</v>
      </c>
      <c r="Q128" s="13">
        <v>1</v>
      </c>
      <c r="R128" s="13">
        <v>0</v>
      </c>
      <c r="S128" s="13">
        <v>1</v>
      </c>
      <c r="T128" s="13">
        <v>0</v>
      </c>
      <c r="U128" s="13">
        <v>0</v>
      </c>
      <c r="V128" s="13">
        <v>0</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6"/>
  <dimension ref="B1:AI28"/>
  <sheetViews>
    <sheetView zoomScalePageLayoutView="0" workbookViewId="0" topLeftCell="A1">
      <selection activeCell="A1" sqref="A1"/>
    </sheetView>
  </sheetViews>
  <sheetFormatPr defaultColWidth="11.421875" defaultRowHeight="12.75"/>
  <cols>
    <col min="1" max="1" width="4.7109375" style="1" customWidth="1"/>
    <col min="2" max="2" width="32.8515625" style="1" customWidth="1"/>
    <col min="3" max="4" width="13.00390625" style="7" customWidth="1"/>
    <col min="5" max="35" width="13.00390625" style="1" customWidth="1"/>
    <col min="36" max="16384" width="11.421875" style="1" customWidth="1"/>
  </cols>
  <sheetData>
    <row r="1" ht="18">
      <c r="B1" s="6" t="s">
        <v>85</v>
      </c>
    </row>
    <row r="2" spans="2:5" ht="18">
      <c r="B2" s="6" t="s">
        <v>143</v>
      </c>
      <c r="C2" s="6"/>
      <c r="D2" s="6"/>
      <c r="E2" s="6"/>
    </row>
    <row r="3" spans="2:5" ht="18">
      <c r="B3" s="6" t="s">
        <v>133</v>
      </c>
      <c r="C3" s="6"/>
      <c r="D3" s="6"/>
      <c r="E3" s="6"/>
    </row>
    <row r="4" ht="15">
      <c r="B4" s="8" t="s">
        <v>140</v>
      </c>
    </row>
    <row r="5" ht="24" customHeight="1">
      <c r="B5" s="9" t="s">
        <v>12</v>
      </c>
    </row>
    <row r="6" spans="2:8" ht="24" customHeight="1">
      <c r="B6" s="35" t="str">
        <f>Inicio!$E$4</f>
        <v>Año 2015</v>
      </c>
      <c r="C6" s="10"/>
      <c r="D6" s="10"/>
      <c r="E6" s="11"/>
      <c r="F6" s="11"/>
      <c r="G6" s="11"/>
      <c r="H6" s="11"/>
    </row>
    <row r="7" spans="2:35" s="57" customFormat="1" ht="24.75" customHeight="1">
      <c r="B7" s="57" t="s">
        <v>84</v>
      </c>
      <c r="C7" s="85" t="s">
        <v>11</v>
      </c>
      <c r="D7" s="86"/>
      <c r="E7" s="87"/>
      <c r="F7" s="85" t="s">
        <v>26</v>
      </c>
      <c r="G7" s="86"/>
      <c r="H7" s="87"/>
      <c r="I7" s="85" t="s">
        <v>30</v>
      </c>
      <c r="J7" s="86"/>
      <c r="K7" s="87"/>
      <c r="L7" s="85" t="s">
        <v>76</v>
      </c>
      <c r="M7" s="86"/>
      <c r="N7" s="87"/>
      <c r="O7" s="85" t="s">
        <v>77</v>
      </c>
      <c r="P7" s="86"/>
      <c r="Q7" s="87"/>
      <c r="R7" s="85" t="s">
        <v>78</v>
      </c>
      <c r="S7" s="86"/>
      <c r="T7" s="87"/>
      <c r="U7" s="85" t="s">
        <v>79</v>
      </c>
      <c r="V7" s="86"/>
      <c r="W7" s="87"/>
      <c r="X7" s="85" t="s">
        <v>80</v>
      </c>
      <c r="Y7" s="86"/>
      <c r="Z7" s="87"/>
      <c r="AA7" s="85" t="s">
        <v>33</v>
      </c>
      <c r="AB7" s="86"/>
      <c r="AC7" s="87"/>
      <c r="AD7" s="85" t="s">
        <v>34</v>
      </c>
      <c r="AE7" s="86"/>
      <c r="AF7" s="87"/>
      <c r="AG7" s="85" t="s">
        <v>112</v>
      </c>
      <c r="AH7" s="86"/>
      <c r="AI7" s="87"/>
    </row>
    <row r="8" spans="2:35" ht="12.75">
      <c r="B8" s="12" t="s">
        <v>84</v>
      </c>
      <c r="C8" s="52" t="s">
        <v>11</v>
      </c>
      <c r="D8" s="52" t="s">
        <v>138</v>
      </c>
      <c r="E8" s="52" t="s">
        <v>139</v>
      </c>
      <c r="F8" s="52" t="s">
        <v>11</v>
      </c>
      <c r="G8" s="52" t="s">
        <v>138</v>
      </c>
      <c r="H8" s="52" t="s">
        <v>139</v>
      </c>
      <c r="I8" s="52" t="s">
        <v>11</v>
      </c>
      <c r="J8" s="52" t="s">
        <v>138</v>
      </c>
      <c r="K8" s="52" t="s">
        <v>139</v>
      </c>
      <c r="L8" s="52" t="s">
        <v>11</v>
      </c>
      <c r="M8" s="52" t="s">
        <v>138</v>
      </c>
      <c r="N8" s="52" t="s">
        <v>139</v>
      </c>
      <c r="O8" s="52" t="s">
        <v>11</v>
      </c>
      <c r="P8" s="52" t="s">
        <v>138</v>
      </c>
      <c r="Q8" s="52" t="s">
        <v>139</v>
      </c>
      <c r="R8" s="52" t="s">
        <v>11</v>
      </c>
      <c r="S8" s="52" t="s">
        <v>138</v>
      </c>
      <c r="T8" s="52" t="s">
        <v>139</v>
      </c>
      <c r="U8" s="52" t="s">
        <v>11</v>
      </c>
      <c r="V8" s="52" t="s">
        <v>138</v>
      </c>
      <c r="W8" s="52" t="s">
        <v>139</v>
      </c>
      <c r="X8" s="52" t="s">
        <v>11</v>
      </c>
      <c r="Y8" s="52" t="s">
        <v>138</v>
      </c>
      <c r="Z8" s="52" t="s">
        <v>139</v>
      </c>
      <c r="AA8" s="52" t="s">
        <v>11</v>
      </c>
      <c r="AB8" s="52" t="s">
        <v>138</v>
      </c>
      <c r="AC8" s="52" t="s">
        <v>139</v>
      </c>
      <c r="AD8" s="52" t="s">
        <v>11</v>
      </c>
      <c r="AE8" s="52" t="s">
        <v>138</v>
      </c>
      <c r="AF8" s="52" t="s">
        <v>139</v>
      </c>
      <c r="AG8" s="52" t="s">
        <v>11</v>
      </c>
      <c r="AH8" s="52" t="s">
        <v>138</v>
      </c>
      <c r="AI8" s="52" t="s">
        <v>139</v>
      </c>
    </row>
    <row r="9" spans="2:35" ht="12.75">
      <c r="B9" s="12" t="s">
        <v>113</v>
      </c>
      <c r="C9" s="13">
        <v>617696</v>
      </c>
      <c r="D9" s="13">
        <v>472470</v>
      </c>
      <c r="E9" s="13">
        <v>145226</v>
      </c>
      <c r="F9" s="13">
        <v>152937</v>
      </c>
      <c r="G9" s="13">
        <v>114315</v>
      </c>
      <c r="H9" s="13">
        <v>38622</v>
      </c>
      <c r="I9" s="13">
        <v>115270</v>
      </c>
      <c r="J9" s="13">
        <v>87988</v>
      </c>
      <c r="K9" s="13">
        <v>27282</v>
      </c>
      <c r="L9" s="13">
        <v>61359</v>
      </c>
      <c r="M9" s="13">
        <v>49597</v>
      </c>
      <c r="N9" s="13">
        <v>11762</v>
      </c>
      <c r="O9" s="13">
        <v>28031</v>
      </c>
      <c r="P9" s="13">
        <v>21233</v>
      </c>
      <c r="Q9" s="13">
        <v>6798</v>
      </c>
      <c r="R9" s="13">
        <v>34448</v>
      </c>
      <c r="S9" s="13">
        <v>26432</v>
      </c>
      <c r="T9" s="13">
        <v>8016</v>
      </c>
      <c r="U9" s="13">
        <v>30627</v>
      </c>
      <c r="V9" s="13">
        <v>23507</v>
      </c>
      <c r="W9" s="13">
        <v>7120</v>
      </c>
      <c r="X9" s="13">
        <v>52117</v>
      </c>
      <c r="Y9" s="13">
        <v>41907</v>
      </c>
      <c r="Z9" s="13">
        <v>10210</v>
      </c>
      <c r="AA9" s="13">
        <v>138927</v>
      </c>
      <c r="AB9" s="13">
        <v>105461</v>
      </c>
      <c r="AC9" s="13">
        <v>33466</v>
      </c>
      <c r="AD9" s="13">
        <v>1448</v>
      </c>
      <c r="AE9" s="13">
        <v>0</v>
      </c>
      <c r="AF9" s="13">
        <v>1448</v>
      </c>
      <c r="AG9" s="13">
        <v>2532</v>
      </c>
      <c r="AH9" s="13">
        <v>2030</v>
      </c>
      <c r="AI9" s="13">
        <v>502</v>
      </c>
    </row>
    <row r="10" spans="2:35" ht="12.75">
      <c r="B10" s="12" t="s">
        <v>114</v>
      </c>
      <c r="C10" s="13">
        <v>117274</v>
      </c>
      <c r="D10" s="13">
        <v>99428</v>
      </c>
      <c r="E10" s="13">
        <v>17846</v>
      </c>
      <c r="F10" s="13">
        <v>31718</v>
      </c>
      <c r="G10" s="13">
        <v>26687</v>
      </c>
      <c r="H10" s="13">
        <v>5031</v>
      </c>
      <c r="I10" s="13">
        <v>21382</v>
      </c>
      <c r="J10" s="13">
        <v>17935</v>
      </c>
      <c r="K10" s="13">
        <v>3447</v>
      </c>
      <c r="L10" s="13">
        <v>9342</v>
      </c>
      <c r="M10" s="13">
        <v>8022</v>
      </c>
      <c r="N10" s="13">
        <v>1320</v>
      </c>
      <c r="O10" s="13">
        <v>5483</v>
      </c>
      <c r="P10" s="13">
        <v>4732</v>
      </c>
      <c r="Q10" s="13">
        <v>751</v>
      </c>
      <c r="R10" s="13">
        <v>6968</v>
      </c>
      <c r="S10" s="13">
        <v>6083</v>
      </c>
      <c r="T10" s="13">
        <v>885</v>
      </c>
      <c r="U10" s="13">
        <v>6300</v>
      </c>
      <c r="V10" s="13">
        <v>5454</v>
      </c>
      <c r="W10" s="13">
        <v>846</v>
      </c>
      <c r="X10" s="13">
        <v>9260</v>
      </c>
      <c r="Y10" s="13">
        <v>8161</v>
      </c>
      <c r="Z10" s="13">
        <v>1099</v>
      </c>
      <c r="AA10" s="13">
        <v>25996</v>
      </c>
      <c r="AB10" s="13">
        <v>21737</v>
      </c>
      <c r="AC10" s="13">
        <v>4259</v>
      </c>
      <c r="AD10" s="13">
        <v>142</v>
      </c>
      <c r="AE10" s="13">
        <v>0</v>
      </c>
      <c r="AF10" s="13">
        <v>142</v>
      </c>
      <c r="AG10" s="13">
        <v>683</v>
      </c>
      <c r="AH10" s="13">
        <v>617</v>
      </c>
      <c r="AI10" s="13">
        <v>66</v>
      </c>
    </row>
    <row r="11" spans="2:35" ht="12.75">
      <c r="B11" s="12" t="s">
        <v>115</v>
      </c>
      <c r="C11" s="13">
        <v>14229</v>
      </c>
      <c r="D11" s="13">
        <v>10206</v>
      </c>
      <c r="E11" s="13">
        <v>4023</v>
      </c>
      <c r="F11" s="13">
        <v>3669</v>
      </c>
      <c r="G11" s="13">
        <v>2591</v>
      </c>
      <c r="H11" s="13">
        <v>1078</v>
      </c>
      <c r="I11" s="13">
        <v>2735</v>
      </c>
      <c r="J11" s="13">
        <v>1930</v>
      </c>
      <c r="K11" s="13">
        <v>805</v>
      </c>
      <c r="L11" s="13">
        <v>1113</v>
      </c>
      <c r="M11" s="13">
        <v>892</v>
      </c>
      <c r="N11" s="13">
        <v>221</v>
      </c>
      <c r="O11" s="13">
        <v>579</v>
      </c>
      <c r="P11" s="13">
        <v>375</v>
      </c>
      <c r="Q11" s="13">
        <v>204</v>
      </c>
      <c r="R11" s="13">
        <v>763</v>
      </c>
      <c r="S11" s="13">
        <v>500</v>
      </c>
      <c r="T11" s="13">
        <v>263</v>
      </c>
      <c r="U11" s="13">
        <v>680</v>
      </c>
      <c r="V11" s="13">
        <v>439</v>
      </c>
      <c r="W11" s="13">
        <v>241</v>
      </c>
      <c r="X11" s="13">
        <v>1277</v>
      </c>
      <c r="Y11" s="13">
        <v>929</v>
      </c>
      <c r="Z11" s="13">
        <v>348</v>
      </c>
      <c r="AA11" s="13">
        <v>3357</v>
      </c>
      <c r="AB11" s="13">
        <v>2524</v>
      </c>
      <c r="AC11" s="13">
        <v>833</v>
      </c>
      <c r="AD11" s="13">
        <v>23</v>
      </c>
      <c r="AE11" s="13">
        <v>0</v>
      </c>
      <c r="AF11" s="13">
        <v>23</v>
      </c>
      <c r="AG11" s="13">
        <v>33</v>
      </c>
      <c r="AH11" s="13">
        <v>26</v>
      </c>
      <c r="AI11" s="13">
        <v>7</v>
      </c>
    </row>
    <row r="12" spans="2:35" ht="12.75">
      <c r="B12" s="12" t="s">
        <v>116</v>
      </c>
      <c r="C12" s="13">
        <v>13101</v>
      </c>
      <c r="D12" s="13">
        <v>11849</v>
      </c>
      <c r="E12" s="13">
        <v>1252</v>
      </c>
      <c r="F12" s="13">
        <v>3510</v>
      </c>
      <c r="G12" s="13">
        <v>3158</v>
      </c>
      <c r="H12" s="13">
        <v>352</v>
      </c>
      <c r="I12" s="13">
        <v>2558</v>
      </c>
      <c r="J12" s="13">
        <v>2311</v>
      </c>
      <c r="K12" s="13">
        <v>247</v>
      </c>
      <c r="L12" s="13">
        <v>1362</v>
      </c>
      <c r="M12" s="13">
        <v>1277</v>
      </c>
      <c r="N12" s="13">
        <v>85</v>
      </c>
      <c r="O12" s="13">
        <v>569</v>
      </c>
      <c r="P12" s="13">
        <v>498</v>
      </c>
      <c r="Q12" s="13">
        <v>71</v>
      </c>
      <c r="R12" s="13">
        <v>679</v>
      </c>
      <c r="S12" s="13">
        <v>592</v>
      </c>
      <c r="T12" s="13">
        <v>87</v>
      </c>
      <c r="U12" s="13">
        <v>649</v>
      </c>
      <c r="V12" s="13">
        <v>566</v>
      </c>
      <c r="W12" s="13">
        <v>83</v>
      </c>
      <c r="X12" s="13">
        <v>1027</v>
      </c>
      <c r="Y12" s="13">
        <v>930</v>
      </c>
      <c r="Z12" s="13">
        <v>97</v>
      </c>
      <c r="AA12" s="13">
        <v>2685</v>
      </c>
      <c r="AB12" s="13">
        <v>2469</v>
      </c>
      <c r="AC12" s="13">
        <v>216</v>
      </c>
      <c r="AD12" s="13">
        <v>8</v>
      </c>
      <c r="AE12" s="13">
        <v>0</v>
      </c>
      <c r="AF12" s="13">
        <v>8</v>
      </c>
      <c r="AG12" s="13">
        <v>54</v>
      </c>
      <c r="AH12" s="13">
        <v>48</v>
      </c>
      <c r="AI12" s="13">
        <v>6</v>
      </c>
    </row>
    <row r="13" spans="2:35" ht="12.75">
      <c r="B13" s="12" t="s">
        <v>117</v>
      </c>
      <c r="C13" s="13">
        <v>19498</v>
      </c>
      <c r="D13" s="13">
        <v>13557</v>
      </c>
      <c r="E13" s="13">
        <v>5941</v>
      </c>
      <c r="F13" s="13">
        <v>4169</v>
      </c>
      <c r="G13" s="13">
        <v>2908</v>
      </c>
      <c r="H13" s="13">
        <v>1261</v>
      </c>
      <c r="I13" s="13">
        <v>3295</v>
      </c>
      <c r="J13" s="13">
        <v>2350</v>
      </c>
      <c r="K13" s="13">
        <v>945</v>
      </c>
      <c r="L13" s="13">
        <v>1942</v>
      </c>
      <c r="M13" s="13">
        <v>1362</v>
      </c>
      <c r="N13" s="13">
        <v>580</v>
      </c>
      <c r="O13" s="13">
        <v>1113</v>
      </c>
      <c r="P13" s="13">
        <v>775</v>
      </c>
      <c r="Q13" s="13">
        <v>338</v>
      </c>
      <c r="R13" s="13">
        <v>1336</v>
      </c>
      <c r="S13" s="13">
        <v>928</v>
      </c>
      <c r="T13" s="13">
        <v>408</v>
      </c>
      <c r="U13" s="13">
        <v>1056</v>
      </c>
      <c r="V13" s="13">
        <v>727</v>
      </c>
      <c r="W13" s="13">
        <v>329</v>
      </c>
      <c r="X13" s="13">
        <v>1903</v>
      </c>
      <c r="Y13" s="13">
        <v>1359</v>
      </c>
      <c r="Z13" s="13">
        <v>544</v>
      </c>
      <c r="AA13" s="13">
        <v>4587</v>
      </c>
      <c r="AB13" s="13">
        <v>3106</v>
      </c>
      <c r="AC13" s="13">
        <v>1481</v>
      </c>
      <c r="AD13" s="13">
        <v>39</v>
      </c>
      <c r="AE13" s="13">
        <v>0</v>
      </c>
      <c r="AF13" s="13">
        <v>39</v>
      </c>
      <c r="AG13" s="13">
        <v>58</v>
      </c>
      <c r="AH13" s="13">
        <v>42</v>
      </c>
      <c r="AI13" s="13">
        <v>16</v>
      </c>
    </row>
    <row r="14" spans="2:35" ht="12.75">
      <c r="B14" s="12" t="s">
        <v>118</v>
      </c>
      <c r="C14" s="13">
        <v>35200</v>
      </c>
      <c r="D14" s="13">
        <v>29196</v>
      </c>
      <c r="E14" s="13">
        <v>6004</v>
      </c>
      <c r="F14" s="13">
        <v>8198</v>
      </c>
      <c r="G14" s="13">
        <v>6843</v>
      </c>
      <c r="H14" s="13">
        <v>1355</v>
      </c>
      <c r="I14" s="13">
        <v>6482</v>
      </c>
      <c r="J14" s="13">
        <v>5406</v>
      </c>
      <c r="K14" s="13">
        <v>1076</v>
      </c>
      <c r="L14" s="13">
        <v>3207</v>
      </c>
      <c r="M14" s="13">
        <v>2705</v>
      </c>
      <c r="N14" s="13">
        <v>502</v>
      </c>
      <c r="O14" s="13">
        <v>1897</v>
      </c>
      <c r="P14" s="13">
        <v>1467</v>
      </c>
      <c r="Q14" s="13">
        <v>430</v>
      </c>
      <c r="R14" s="13">
        <v>2377</v>
      </c>
      <c r="S14" s="13">
        <v>1883</v>
      </c>
      <c r="T14" s="13">
        <v>494</v>
      </c>
      <c r="U14" s="13">
        <v>2058</v>
      </c>
      <c r="V14" s="13">
        <v>1631</v>
      </c>
      <c r="W14" s="13">
        <v>427</v>
      </c>
      <c r="X14" s="13">
        <v>4904</v>
      </c>
      <c r="Y14" s="13">
        <v>4257</v>
      </c>
      <c r="Z14" s="13">
        <v>647</v>
      </c>
      <c r="AA14" s="13">
        <v>5831</v>
      </c>
      <c r="AB14" s="13">
        <v>4803</v>
      </c>
      <c r="AC14" s="13">
        <v>1028</v>
      </c>
      <c r="AD14" s="13">
        <v>12</v>
      </c>
      <c r="AE14" s="13">
        <v>0</v>
      </c>
      <c r="AF14" s="13">
        <v>12</v>
      </c>
      <c r="AG14" s="13">
        <v>234</v>
      </c>
      <c r="AH14" s="13">
        <v>201</v>
      </c>
      <c r="AI14" s="13">
        <v>33</v>
      </c>
    </row>
    <row r="15" spans="2:35" ht="12.75">
      <c r="B15" s="12" t="s">
        <v>119</v>
      </c>
      <c r="C15" s="13">
        <v>6946</v>
      </c>
      <c r="D15" s="13">
        <v>5887</v>
      </c>
      <c r="E15" s="13">
        <v>1059</v>
      </c>
      <c r="F15" s="13">
        <v>1577</v>
      </c>
      <c r="G15" s="13">
        <v>1286</v>
      </c>
      <c r="H15" s="13">
        <v>291</v>
      </c>
      <c r="I15" s="13">
        <v>1047</v>
      </c>
      <c r="J15" s="13">
        <v>858</v>
      </c>
      <c r="K15" s="13">
        <v>189</v>
      </c>
      <c r="L15" s="13">
        <v>705</v>
      </c>
      <c r="M15" s="13">
        <v>637</v>
      </c>
      <c r="N15" s="13">
        <v>68</v>
      </c>
      <c r="O15" s="13">
        <v>355</v>
      </c>
      <c r="P15" s="13">
        <v>300</v>
      </c>
      <c r="Q15" s="13">
        <v>55</v>
      </c>
      <c r="R15" s="13">
        <v>420</v>
      </c>
      <c r="S15" s="13">
        <v>361</v>
      </c>
      <c r="T15" s="13">
        <v>59</v>
      </c>
      <c r="U15" s="13">
        <v>409</v>
      </c>
      <c r="V15" s="13">
        <v>348</v>
      </c>
      <c r="W15" s="13">
        <v>61</v>
      </c>
      <c r="X15" s="13">
        <v>609</v>
      </c>
      <c r="Y15" s="13">
        <v>527</v>
      </c>
      <c r="Z15" s="13">
        <v>82</v>
      </c>
      <c r="AA15" s="13">
        <v>1799</v>
      </c>
      <c r="AB15" s="13">
        <v>1555</v>
      </c>
      <c r="AC15" s="13">
        <v>244</v>
      </c>
      <c r="AD15" s="13">
        <v>8</v>
      </c>
      <c r="AE15" s="13">
        <v>0</v>
      </c>
      <c r="AF15" s="13">
        <v>8</v>
      </c>
      <c r="AG15" s="13">
        <v>17</v>
      </c>
      <c r="AH15" s="13">
        <v>15</v>
      </c>
      <c r="AI15" s="13">
        <v>2</v>
      </c>
    </row>
    <row r="16" spans="2:35" ht="12.75">
      <c r="B16" s="12" t="s">
        <v>120</v>
      </c>
      <c r="C16" s="13">
        <v>24846</v>
      </c>
      <c r="D16" s="13">
        <v>20746</v>
      </c>
      <c r="E16" s="13">
        <v>4100</v>
      </c>
      <c r="F16" s="13">
        <v>6192</v>
      </c>
      <c r="G16" s="13">
        <v>5080</v>
      </c>
      <c r="H16" s="13">
        <v>1112</v>
      </c>
      <c r="I16" s="13">
        <v>4678</v>
      </c>
      <c r="J16" s="13">
        <v>3882</v>
      </c>
      <c r="K16" s="13">
        <v>796</v>
      </c>
      <c r="L16" s="13">
        <v>2488</v>
      </c>
      <c r="M16" s="13">
        <v>2186</v>
      </c>
      <c r="N16" s="13">
        <v>302</v>
      </c>
      <c r="O16" s="13">
        <v>1203</v>
      </c>
      <c r="P16" s="13">
        <v>969</v>
      </c>
      <c r="Q16" s="13">
        <v>234</v>
      </c>
      <c r="R16" s="13">
        <v>1437</v>
      </c>
      <c r="S16" s="13">
        <v>1191</v>
      </c>
      <c r="T16" s="13">
        <v>246</v>
      </c>
      <c r="U16" s="13">
        <v>1278</v>
      </c>
      <c r="V16" s="13">
        <v>1053</v>
      </c>
      <c r="W16" s="13">
        <v>225</v>
      </c>
      <c r="X16" s="13">
        <v>2014</v>
      </c>
      <c r="Y16" s="13">
        <v>1654</v>
      </c>
      <c r="Z16" s="13">
        <v>360</v>
      </c>
      <c r="AA16" s="13">
        <v>5396</v>
      </c>
      <c r="AB16" s="13">
        <v>4618</v>
      </c>
      <c r="AC16" s="13">
        <v>778</v>
      </c>
      <c r="AD16" s="13">
        <v>27</v>
      </c>
      <c r="AE16" s="13">
        <v>0</v>
      </c>
      <c r="AF16" s="13">
        <v>27</v>
      </c>
      <c r="AG16" s="13">
        <v>133</v>
      </c>
      <c r="AH16" s="13">
        <v>113</v>
      </c>
      <c r="AI16" s="13">
        <v>20</v>
      </c>
    </row>
    <row r="17" spans="2:35" ht="12.75">
      <c r="B17" s="12" t="s">
        <v>121</v>
      </c>
      <c r="C17" s="13">
        <v>22889</v>
      </c>
      <c r="D17" s="13">
        <v>18109</v>
      </c>
      <c r="E17" s="13">
        <v>4780</v>
      </c>
      <c r="F17" s="13">
        <v>5526</v>
      </c>
      <c r="G17" s="13">
        <v>4345</v>
      </c>
      <c r="H17" s="13">
        <v>1181</v>
      </c>
      <c r="I17" s="13">
        <v>4313</v>
      </c>
      <c r="J17" s="13">
        <v>3417</v>
      </c>
      <c r="K17" s="13">
        <v>896</v>
      </c>
      <c r="L17" s="13">
        <v>2219</v>
      </c>
      <c r="M17" s="13">
        <v>1797</v>
      </c>
      <c r="N17" s="13">
        <v>422</v>
      </c>
      <c r="O17" s="13">
        <v>1301</v>
      </c>
      <c r="P17" s="13">
        <v>1016</v>
      </c>
      <c r="Q17" s="13">
        <v>285</v>
      </c>
      <c r="R17" s="13">
        <v>1522</v>
      </c>
      <c r="S17" s="13">
        <v>1197</v>
      </c>
      <c r="T17" s="13">
        <v>325</v>
      </c>
      <c r="U17" s="13">
        <v>1402</v>
      </c>
      <c r="V17" s="13">
        <v>1097</v>
      </c>
      <c r="W17" s="13">
        <v>305</v>
      </c>
      <c r="X17" s="13">
        <v>2152</v>
      </c>
      <c r="Y17" s="13">
        <v>1659</v>
      </c>
      <c r="Z17" s="13">
        <v>493</v>
      </c>
      <c r="AA17" s="13">
        <v>4391</v>
      </c>
      <c r="AB17" s="13">
        <v>3551</v>
      </c>
      <c r="AC17" s="13">
        <v>840</v>
      </c>
      <c r="AD17" s="13">
        <v>18</v>
      </c>
      <c r="AE17" s="13">
        <v>0</v>
      </c>
      <c r="AF17" s="13">
        <v>18</v>
      </c>
      <c r="AG17" s="13">
        <v>45</v>
      </c>
      <c r="AH17" s="13">
        <v>30</v>
      </c>
      <c r="AI17" s="13">
        <v>15</v>
      </c>
    </row>
    <row r="18" spans="2:35" ht="12.75">
      <c r="B18" s="12" t="s">
        <v>122</v>
      </c>
      <c r="C18" s="13">
        <v>93355</v>
      </c>
      <c r="D18" s="13">
        <v>62305</v>
      </c>
      <c r="E18" s="13">
        <v>31050</v>
      </c>
      <c r="F18" s="13">
        <v>24621</v>
      </c>
      <c r="G18" s="13">
        <v>15178</v>
      </c>
      <c r="H18" s="13">
        <v>9443</v>
      </c>
      <c r="I18" s="13">
        <v>15683</v>
      </c>
      <c r="J18" s="13">
        <v>10813</v>
      </c>
      <c r="K18" s="13">
        <v>4870</v>
      </c>
      <c r="L18" s="13">
        <v>10968</v>
      </c>
      <c r="M18" s="13">
        <v>8511</v>
      </c>
      <c r="N18" s="13">
        <v>2457</v>
      </c>
      <c r="O18" s="13">
        <v>3255</v>
      </c>
      <c r="P18" s="13">
        <v>2157</v>
      </c>
      <c r="Q18" s="13">
        <v>1098</v>
      </c>
      <c r="R18" s="13">
        <v>4144</v>
      </c>
      <c r="S18" s="13">
        <v>2755</v>
      </c>
      <c r="T18" s="13">
        <v>1389</v>
      </c>
      <c r="U18" s="13">
        <v>3442</v>
      </c>
      <c r="V18" s="13">
        <v>2326</v>
      </c>
      <c r="W18" s="13">
        <v>1116</v>
      </c>
      <c r="X18" s="13">
        <v>6130</v>
      </c>
      <c r="Y18" s="13">
        <v>4513</v>
      </c>
      <c r="Z18" s="13">
        <v>1617</v>
      </c>
      <c r="AA18" s="13">
        <v>24434</v>
      </c>
      <c r="AB18" s="13">
        <v>15868</v>
      </c>
      <c r="AC18" s="13">
        <v>8566</v>
      </c>
      <c r="AD18" s="13">
        <v>409</v>
      </c>
      <c r="AE18" s="13">
        <v>0</v>
      </c>
      <c r="AF18" s="13">
        <v>409</v>
      </c>
      <c r="AG18" s="13">
        <v>269</v>
      </c>
      <c r="AH18" s="13">
        <v>184</v>
      </c>
      <c r="AI18" s="13">
        <v>85</v>
      </c>
    </row>
    <row r="19" spans="2:35" ht="12.75">
      <c r="B19" s="12" t="s">
        <v>123</v>
      </c>
      <c r="C19" s="13">
        <v>79124</v>
      </c>
      <c r="D19" s="13">
        <v>59780</v>
      </c>
      <c r="E19" s="13">
        <v>19344</v>
      </c>
      <c r="F19" s="13">
        <v>17563</v>
      </c>
      <c r="G19" s="13">
        <v>13165</v>
      </c>
      <c r="H19" s="13">
        <v>4398</v>
      </c>
      <c r="I19" s="13">
        <v>15273</v>
      </c>
      <c r="J19" s="13">
        <v>11595</v>
      </c>
      <c r="K19" s="13">
        <v>3678</v>
      </c>
      <c r="L19" s="13">
        <v>7725</v>
      </c>
      <c r="M19" s="13">
        <v>6043</v>
      </c>
      <c r="N19" s="13">
        <v>1682</v>
      </c>
      <c r="O19" s="13">
        <v>4091</v>
      </c>
      <c r="P19" s="13">
        <v>2979</v>
      </c>
      <c r="Q19" s="13">
        <v>1112</v>
      </c>
      <c r="R19" s="13">
        <v>4956</v>
      </c>
      <c r="S19" s="13">
        <v>3673</v>
      </c>
      <c r="T19" s="13">
        <v>1283</v>
      </c>
      <c r="U19" s="13">
        <v>4559</v>
      </c>
      <c r="V19" s="13">
        <v>3366</v>
      </c>
      <c r="W19" s="13">
        <v>1193</v>
      </c>
      <c r="X19" s="13">
        <v>9033</v>
      </c>
      <c r="Y19" s="13">
        <v>6982</v>
      </c>
      <c r="Z19" s="13">
        <v>2051</v>
      </c>
      <c r="AA19" s="13">
        <v>15392</v>
      </c>
      <c r="AB19" s="13">
        <v>11703</v>
      </c>
      <c r="AC19" s="13">
        <v>3689</v>
      </c>
      <c r="AD19" s="13">
        <v>151</v>
      </c>
      <c r="AE19" s="13">
        <v>0</v>
      </c>
      <c r="AF19" s="13">
        <v>151</v>
      </c>
      <c r="AG19" s="13">
        <v>381</v>
      </c>
      <c r="AH19" s="13">
        <v>274</v>
      </c>
      <c r="AI19" s="13">
        <v>107</v>
      </c>
    </row>
    <row r="20" spans="2:35" ht="12.75">
      <c r="B20" s="12" t="s">
        <v>124</v>
      </c>
      <c r="C20" s="13">
        <v>15554</v>
      </c>
      <c r="D20" s="13">
        <v>14197</v>
      </c>
      <c r="E20" s="13">
        <v>1357</v>
      </c>
      <c r="F20" s="13">
        <v>3945</v>
      </c>
      <c r="G20" s="13">
        <v>3594</v>
      </c>
      <c r="H20" s="13">
        <v>351</v>
      </c>
      <c r="I20" s="13">
        <v>3391</v>
      </c>
      <c r="J20" s="13">
        <v>3111</v>
      </c>
      <c r="K20" s="13">
        <v>280</v>
      </c>
      <c r="L20" s="13">
        <v>1041</v>
      </c>
      <c r="M20" s="13">
        <v>959</v>
      </c>
      <c r="N20" s="13">
        <v>82</v>
      </c>
      <c r="O20" s="13">
        <v>832</v>
      </c>
      <c r="P20" s="13">
        <v>756</v>
      </c>
      <c r="Q20" s="13">
        <v>76</v>
      </c>
      <c r="R20" s="13">
        <v>1078</v>
      </c>
      <c r="S20" s="13">
        <v>969</v>
      </c>
      <c r="T20" s="13">
        <v>109</v>
      </c>
      <c r="U20" s="13">
        <v>972</v>
      </c>
      <c r="V20" s="13">
        <v>870</v>
      </c>
      <c r="W20" s="13">
        <v>102</v>
      </c>
      <c r="X20" s="13">
        <v>1444</v>
      </c>
      <c r="Y20" s="13">
        <v>1319</v>
      </c>
      <c r="Z20" s="13">
        <v>125</v>
      </c>
      <c r="AA20" s="13">
        <v>2793</v>
      </c>
      <c r="AB20" s="13">
        <v>2572</v>
      </c>
      <c r="AC20" s="13">
        <v>221</v>
      </c>
      <c r="AD20" s="13">
        <v>9</v>
      </c>
      <c r="AE20" s="13">
        <v>0</v>
      </c>
      <c r="AF20" s="13">
        <v>9</v>
      </c>
      <c r="AG20" s="13">
        <v>49</v>
      </c>
      <c r="AH20" s="13">
        <v>47</v>
      </c>
      <c r="AI20" s="13">
        <v>2</v>
      </c>
    </row>
    <row r="21" spans="2:35" ht="12.75">
      <c r="B21" s="12" t="s">
        <v>125</v>
      </c>
      <c r="C21" s="13">
        <v>34416</v>
      </c>
      <c r="D21" s="13">
        <v>31219</v>
      </c>
      <c r="E21" s="13">
        <v>3197</v>
      </c>
      <c r="F21" s="13">
        <v>8180</v>
      </c>
      <c r="G21" s="13">
        <v>7298</v>
      </c>
      <c r="H21" s="13">
        <v>882</v>
      </c>
      <c r="I21" s="13">
        <v>6583</v>
      </c>
      <c r="J21" s="13">
        <v>5882</v>
      </c>
      <c r="K21" s="13">
        <v>701</v>
      </c>
      <c r="L21" s="13">
        <v>4400</v>
      </c>
      <c r="M21" s="13">
        <v>4161</v>
      </c>
      <c r="N21" s="13">
        <v>239</v>
      </c>
      <c r="O21" s="13">
        <v>1240</v>
      </c>
      <c r="P21" s="13">
        <v>1097</v>
      </c>
      <c r="Q21" s="13">
        <v>143</v>
      </c>
      <c r="R21" s="13">
        <v>1504</v>
      </c>
      <c r="S21" s="13">
        <v>1335</v>
      </c>
      <c r="T21" s="13">
        <v>169</v>
      </c>
      <c r="U21" s="13">
        <v>1342</v>
      </c>
      <c r="V21" s="13">
        <v>1195</v>
      </c>
      <c r="W21" s="13">
        <v>147</v>
      </c>
      <c r="X21" s="13">
        <v>3427</v>
      </c>
      <c r="Y21" s="13">
        <v>3149</v>
      </c>
      <c r="Z21" s="13">
        <v>278</v>
      </c>
      <c r="AA21" s="13">
        <v>7649</v>
      </c>
      <c r="AB21" s="13">
        <v>7046</v>
      </c>
      <c r="AC21" s="13">
        <v>603</v>
      </c>
      <c r="AD21" s="13">
        <v>27</v>
      </c>
      <c r="AE21" s="13">
        <v>0</v>
      </c>
      <c r="AF21" s="13">
        <v>27</v>
      </c>
      <c r="AG21" s="13">
        <v>64</v>
      </c>
      <c r="AH21" s="13">
        <v>56</v>
      </c>
      <c r="AI21" s="13">
        <v>8</v>
      </c>
    </row>
    <row r="22" spans="2:35" ht="12.75">
      <c r="B22" s="12" t="s">
        <v>126</v>
      </c>
      <c r="C22" s="13">
        <v>75044</v>
      </c>
      <c r="D22" s="13">
        <v>50775</v>
      </c>
      <c r="E22" s="13">
        <v>24269</v>
      </c>
      <c r="F22" s="13">
        <v>18637</v>
      </c>
      <c r="G22" s="13">
        <v>12249</v>
      </c>
      <c r="H22" s="13">
        <v>6388</v>
      </c>
      <c r="I22" s="13">
        <v>15997</v>
      </c>
      <c r="J22" s="13">
        <v>10529</v>
      </c>
      <c r="K22" s="13">
        <v>5468</v>
      </c>
      <c r="L22" s="13">
        <v>8465</v>
      </c>
      <c r="M22" s="13">
        <v>6269</v>
      </c>
      <c r="N22" s="13">
        <v>2196</v>
      </c>
      <c r="O22" s="13">
        <v>2707</v>
      </c>
      <c r="P22" s="13">
        <v>1765</v>
      </c>
      <c r="Q22" s="13">
        <v>942</v>
      </c>
      <c r="R22" s="13">
        <v>3106</v>
      </c>
      <c r="S22" s="13">
        <v>2038</v>
      </c>
      <c r="T22" s="13">
        <v>1068</v>
      </c>
      <c r="U22" s="13">
        <v>2762</v>
      </c>
      <c r="V22" s="13">
        <v>1809</v>
      </c>
      <c r="W22" s="13">
        <v>953</v>
      </c>
      <c r="X22" s="13">
        <v>2360</v>
      </c>
      <c r="Y22" s="13">
        <v>1615</v>
      </c>
      <c r="Z22" s="13">
        <v>745</v>
      </c>
      <c r="AA22" s="13">
        <v>20495</v>
      </c>
      <c r="AB22" s="13">
        <v>14282</v>
      </c>
      <c r="AC22" s="13">
        <v>6213</v>
      </c>
      <c r="AD22" s="13">
        <v>208</v>
      </c>
      <c r="AE22" s="13">
        <v>0</v>
      </c>
      <c r="AF22" s="13">
        <v>208</v>
      </c>
      <c r="AG22" s="13">
        <v>307</v>
      </c>
      <c r="AH22" s="13">
        <v>219</v>
      </c>
      <c r="AI22" s="13">
        <v>88</v>
      </c>
    </row>
    <row r="23" spans="2:35" ht="12.75">
      <c r="B23" s="12" t="s">
        <v>127</v>
      </c>
      <c r="C23" s="13">
        <v>22370</v>
      </c>
      <c r="D23" s="13">
        <v>16530</v>
      </c>
      <c r="E23" s="13">
        <v>5840</v>
      </c>
      <c r="F23" s="13">
        <v>4442</v>
      </c>
      <c r="G23" s="13">
        <v>3410</v>
      </c>
      <c r="H23" s="13">
        <v>1032</v>
      </c>
      <c r="I23" s="13">
        <v>3382</v>
      </c>
      <c r="J23" s="13">
        <v>2648</v>
      </c>
      <c r="K23" s="13">
        <v>734</v>
      </c>
      <c r="L23" s="13">
        <v>2369</v>
      </c>
      <c r="M23" s="13">
        <v>1640</v>
      </c>
      <c r="N23" s="13">
        <v>729</v>
      </c>
      <c r="O23" s="13">
        <v>1276</v>
      </c>
      <c r="P23" s="13">
        <v>908</v>
      </c>
      <c r="Q23" s="13">
        <v>368</v>
      </c>
      <c r="R23" s="13">
        <v>1590</v>
      </c>
      <c r="S23" s="13">
        <v>1150</v>
      </c>
      <c r="T23" s="13">
        <v>440</v>
      </c>
      <c r="U23" s="13">
        <v>1502</v>
      </c>
      <c r="V23" s="13">
        <v>1091</v>
      </c>
      <c r="W23" s="13">
        <v>411</v>
      </c>
      <c r="X23" s="13">
        <v>2469</v>
      </c>
      <c r="Y23" s="13">
        <v>1805</v>
      </c>
      <c r="Z23" s="13">
        <v>664</v>
      </c>
      <c r="AA23" s="13">
        <v>5237</v>
      </c>
      <c r="AB23" s="13">
        <v>3818</v>
      </c>
      <c r="AC23" s="13">
        <v>1419</v>
      </c>
      <c r="AD23" s="13">
        <v>28</v>
      </c>
      <c r="AE23" s="13">
        <v>0</v>
      </c>
      <c r="AF23" s="13">
        <v>28</v>
      </c>
      <c r="AG23" s="13">
        <v>75</v>
      </c>
      <c r="AH23" s="13">
        <v>60</v>
      </c>
      <c r="AI23" s="13">
        <v>15</v>
      </c>
    </row>
    <row r="24" spans="2:35" ht="12.75">
      <c r="B24" s="12" t="s">
        <v>128</v>
      </c>
      <c r="C24" s="13">
        <v>7186</v>
      </c>
      <c r="D24" s="13">
        <v>5129</v>
      </c>
      <c r="E24" s="13">
        <v>2057</v>
      </c>
      <c r="F24" s="13">
        <v>1838</v>
      </c>
      <c r="G24" s="13">
        <v>1285</v>
      </c>
      <c r="H24" s="13">
        <v>553</v>
      </c>
      <c r="I24" s="13">
        <v>1086</v>
      </c>
      <c r="J24" s="13">
        <v>756</v>
      </c>
      <c r="K24" s="13">
        <v>330</v>
      </c>
      <c r="L24" s="13">
        <v>977</v>
      </c>
      <c r="M24" s="13">
        <v>734</v>
      </c>
      <c r="N24" s="13">
        <v>243</v>
      </c>
      <c r="O24" s="13">
        <v>307</v>
      </c>
      <c r="P24" s="13">
        <v>205</v>
      </c>
      <c r="Q24" s="13">
        <v>102</v>
      </c>
      <c r="R24" s="13">
        <v>380</v>
      </c>
      <c r="S24" s="13">
        <v>260</v>
      </c>
      <c r="T24" s="13">
        <v>120</v>
      </c>
      <c r="U24" s="13">
        <v>305</v>
      </c>
      <c r="V24" s="13">
        <v>205</v>
      </c>
      <c r="W24" s="13">
        <v>100</v>
      </c>
      <c r="X24" s="13">
        <v>663</v>
      </c>
      <c r="Y24" s="13">
        <v>491</v>
      </c>
      <c r="Z24" s="13">
        <v>172</v>
      </c>
      <c r="AA24" s="13">
        <v>1597</v>
      </c>
      <c r="AB24" s="13">
        <v>1176</v>
      </c>
      <c r="AC24" s="13">
        <v>421</v>
      </c>
      <c r="AD24" s="13">
        <v>11</v>
      </c>
      <c r="AE24" s="13">
        <v>0</v>
      </c>
      <c r="AF24" s="13">
        <v>11</v>
      </c>
      <c r="AG24" s="13">
        <v>22</v>
      </c>
      <c r="AH24" s="13">
        <v>17</v>
      </c>
      <c r="AI24" s="13">
        <v>5</v>
      </c>
    </row>
    <row r="25" spans="2:35" ht="12.75">
      <c r="B25" s="12" t="s">
        <v>129</v>
      </c>
      <c r="C25" s="13">
        <v>24337</v>
      </c>
      <c r="D25" s="13">
        <v>17518</v>
      </c>
      <c r="E25" s="13">
        <v>6819</v>
      </c>
      <c r="F25" s="13">
        <v>5060</v>
      </c>
      <c r="G25" s="13">
        <v>3529</v>
      </c>
      <c r="H25" s="13">
        <v>1531</v>
      </c>
      <c r="I25" s="13">
        <v>4691</v>
      </c>
      <c r="J25" s="13">
        <v>3288</v>
      </c>
      <c r="K25" s="13">
        <v>1403</v>
      </c>
      <c r="L25" s="13">
        <v>2496</v>
      </c>
      <c r="M25" s="13">
        <v>2001</v>
      </c>
      <c r="N25" s="13">
        <v>495</v>
      </c>
      <c r="O25" s="13">
        <v>1514</v>
      </c>
      <c r="P25" s="13">
        <v>1030</v>
      </c>
      <c r="Q25" s="13">
        <v>484</v>
      </c>
      <c r="R25" s="13">
        <v>1742</v>
      </c>
      <c r="S25" s="13">
        <v>1218</v>
      </c>
      <c r="T25" s="13">
        <v>524</v>
      </c>
      <c r="U25" s="13">
        <v>1533</v>
      </c>
      <c r="V25" s="13">
        <v>1080</v>
      </c>
      <c r="W25" s="13">
        <v>453</v>
      </c>
      <c r="X25" s="13">
        <v>2890</v>
      </c>
      <c r="Y25" s="13">
        <v>2131</v>
      </c>
      <c r="Z25" s="13">
        <v>759</v>
      </c>
      <c r="AA25" s="13">
        <v>4266</v>
      </c>
      <c r="AB25" s="13">
        <v>3174</v>
      </c>
      <c r="AC25" s="13">
        <v>1092</v>
      </c>
      <c r="AD25" s="13">
        <v>62</v>
      </c>
      <c r="AE25" s="13">
        <v>0</v>
      </c>
      <c r="AF25" s="13">
        <v>62</v>
      </c>
      <c r="AG25" s="13">
        <v>83</v>
      </c>
      <c r="AH25" s="13">
        <v>67</v>
      </c>
      <c r="AI25" s="13">
        <v>16</v>
      </c>
    </row>
    <row r="26" spans="2:35" ht="12.75">
      <c r="B26" s="12" t="s">
        <v>130</v>
      </c>
      <c r="C26" s="13">
        <v>4455</v>
      </c>
      <c r="D26" s="13">
        <v>3154</v>
      </c>
      <c r="E26" s="13">
        <v>1301</v>
      </c>
      <c r="F26" s="13">
        <v>1003</v>
      </c>
      <c r="G26" s="13">
        <v>715</v>
      </c>
      <c r="H26" s="13">
        <v>288</v>
      </c>
      <c r="I26" s="13">
        <v>943</v>
      </c>
      <c r="J26" s="13">
        <v>676</v>
      </c>
      <c r="K26" s="13">
        <v>267</v>
      </c>
      <c r="L26" s="13">
        <v>378</v>
      </c>
      <c r="M26" s="13">
        <v>287</v>
      </c>
      <c r="N26" s="13">
        <v>91</v>
      </c>
      <c r="O26" s="13">
        <v>199</v>
      </c>
      <c r="P26" s="13">
        <v>125</v>
      </c>
      <c r="Q26" s="13">
        <v>74</v>
      </c>
      <c r="R26" s="13">
        <v>298</v>
      </c>
      <c r="S26" s="13">
        <v>190</v>
      </c>
      <c r="T26" s="13">
        <v>108</v>
      </c>
      <c r="U26" s="13">
        <v>263</v>
      </c>
      <c r="V26" s="13">
        <v>165</v>
      </c>
      <c r="W26" s="13">
        <v>98</v>
      </c>
      <c r="X26" s="13">
        <v>403</v>
      </c>
      <c r="Y26" s="13">
        <v>294</v>
      </c>
      <c r="Z26" s="13">
        <v>109</v>
      </c>
      <c r="AA26" s="13">
        <v>952</v>
      </c>
      <c r="AB26" s="13">
        <v>696</v>
      </c>
      <c r="AC26" s="13">
        <v>256</v>
      </c>
      <c r="AD26" s="13">
        <v>6</v>
      </c>
      <c r="AE26" s="13">
        <v>0</v>
      </c>
      <c r="AF26" s="13">
        <v>6</v>
      </c>
      <c r="AG26" s="13">
        <v>10</v>
      </c>
      <c r="AH26" s="13">
        <v>6</v>
      </c>
      <c r="AI26" s="13">
        <v>4</v>
      </c>
    </row>
    <row r="27" spans="2:35" ht="12.75">
      <c r="B27" s="12" t="s">
        <v>131</v>
      </c>
      <c r="C27" s="13">
        <v>4054</v>
      </c>
      <c r="D27" s="13">
        <v>1772</v>
      </c>
      <c r="E27" s="13">
        <v>2282</v>
      </c>
      <c r="F27" s="13">
        <v>1633</v>
      </c>
      <c r="G27" s="13">
        <v>659</v>
      </c>
      <c r="H27" s="13">
        <v>974</v>
      </c>
      <c r="I27" s="13">
        <v>657</v>
      </c>
      <c r="J27" s="13">
        <v>306</v>
      </c>
      <c r="K27" s="13">
        <v>351</v>
      </c>
      <c r="L27" s="13">
        <v>66</v>
      </c>
      <c r="M27" s="13">
        <v>49</v>
      </c>
      <c r="N27" s="13">
        <v>17</v>
      </c>
      <c r="O27" s="13">
        <v>54</v>
      </c>
      <c r="P27" s="13">
        <v>46</v>
      </c>
      <c r="Q27" s="13">
        <v>8</v>
      </c>
      <c r="R27" s="13">
        <v>86</v>
      </c>
      <c r="S27" s="13">
        <v>73</v>
      </c>
      <c r="T27" s="13">
        <v>13</v>
      </c>
      <c r="U27" s="13">
        <v>59</v>
      </c>
      <c r="V27" s="13">
        <v>52</v>
      </c>
      <c r="W27" s="13">
        <v>7</v>
      </c>
      <c r="X27" s="13">
        <v>68</v>
      </c>
      <c r="Y27" s="13">
        <v>60</v>
      </c>
      <c r="Z27" s="13">
        <v>8</v>
      </c>
      <c r="AA27" s="13">
        <v>1165</v>
      </c>
      <c r="AB27" s="13">
        <v>524</v>
      </c>
      <c r="AC27" s="13">
        <v>641</v>
      </c>
      <c r="AD27" s="13">
        <v>260</v>
      </c>
      <c r="AE27" s="13">
        <v>0</v>
      </c>
      <c r="AF27" s="13">
        <v>260</v>
      </c>
      <c r="AG27" s="13">
        <v>6</v>
      </c>
      <c r="AH27" s="13">
        <v>3</v>
      </c>
      <c r="AI27" s="13">
        <v>3</v>
      </c>
    </row>
    <row r="28" spans="2:35" ht="12.75">
      <c r="B28" s="12" t="s">
        <v>132</v>
      </c>
      <c r="C28" s="13">
        <v>3818</v>
      </c>
      <c r="D28" s="13">
        <v>1113</v>
      </c>
      <c r="E28" s="13">
        <v>2705</v>
      </c>
      <c r="F28" s="13">
        <v>1456</v>
      </c>
      <c r="G28" s="13">
        <v>335</v>
      </c>
      <c r="H28" s="13">
        <v>1121</v>
      </c>
      <c r="I28" s="13">
        <v>1094</v>
      </c>
      <c r="J28" s="13">
        <v>295</v>
      </c>
      <c r="K28" s="13">
        <v>799</v>
      </c>
      <c r="L28" s="13">
        <v>96</v>
      </c>
      <c r="M28" s="13">
        <v>65</v>
      </c>
      <c r="N28" s="13">
        <v>31</v>
      </c>
      <c r="O28" s="13">
        <v>56</v>
      </c>
      <c r="P28" s="13">
        <v>33</v>
      </c>
      <c r="Q28" s="13">
        <v>23</v>
      </c>
      <c r="R28" s="13">
        <v>62</v>
      </c>
      <c r="S28" s="13">
        <v>36</v>
      </c>
      <c r="T28" s="13">
        <v>26</v>
      </c>
      <c r="U28" s="13">
        <v>56</v>
      </c>
      <c r="V28" s="13">
        <v>33</v>
      </c>
      <c r="W28" s="13">
        <v>23</v>
      </c>
      <c r="X28" s="13">
        <v>84</v>
      </c>
      <c r="Y28" s="13">
        <v>72</v>
      </c>
      <c r="Z28" s="13">
        <v>12</v>
      </c>
      <c r="AA28" s="13">
        <v>905</v>
      </c>
      <c r="AB28" s="13">
        <v>239</v>
      </c>
      <c r="AC28" s="13">
        <v>666</v>
      </c>
      <c r="AD28" s="13">
        <v>0</v>
      </c>
      <c r="AE28" s="13">
        <v>0</v>
      </c>
      <c r="AF28" s="13">
        <v>0</v>
      </c>
      <c r="AG28" s="13">
        <v>9</v>
      </c>
      <c r="AH28" s="13">
        <v>5</v>
      </c>
      <c r="AI28" s="13">
        <v>4</v>
      </c>
    </row>
  </sheetData>
  <sheetProtection/>
  <mergeCells count="11">
    <mergeCell ref="R7:T7"/>
    <mergeCell ref="U7:W7"/>
    <mergeCell ref="X7:Z7"/>
    <mergeCell ref="AA7:AC7"/>
    <mergeCell ref="AD7:AF7"/>
    <mergeCell ref="AG7:AI7"/>
    <mergeCell ref="C7:E7"/>
    <mergeCell ref="F7:H7"/>
    <mergeCell ref="I7:K7"/>
    <mergeCell ref="L7:N7"/>
    <mergeCell ref="O7:Q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2:J10"/>
  <sheetViews>
    <sheetView zoomScalePageLayoutView="0" workbookViewId="0" topLeftCell="A1">
      <selection activeCell="A1" sqref="A1"/>
    </sheetView>
  </sheetViews>
  <sheetFormatPr defaultColWidth="11.421875" defaultRowHeight="12.75"/>
  <cols>
    <col min="1" max="1" width="4.7109375" style="49" customWidth="1"/>
    <col min="2" max="2" width="7.7109375" style="49" customWidth="1"/>
    <col min="3" max="3" width="12.00390625" style="49" customWidth="1"/>
    <col min="4" max="4" width="12.421875" style="49" customWidth="1"/>
    <col min="5" max="5" width="13.57421875" style="49" customWidth="1"/>
    <col min="6" max="6" width="13.421875" style="49" customWidth="1"/>
    <col min="7" max="7" width="12.7109375" style="49" customWidth="1"/>
    <col min="8" max="9" width="11.421875" style="49" customWidth="1"/>
    <col min="10" max="10" width="10.28125" style="49" customWidth="1"/>
    <col min="11" max="11" width="11.28125" style="49" customWidth="1"/>
    <col min="12" max="12" width="11.7109375" style="49" customWidth="1"/>
    <col min="13" max="16384" width="11.421875" style="49" customWidth="1"/>
  </cols>
  <sheetData>
    <row r="1" ht="14.25"/>
    <row r="2" ht="14.25">
      <c r="B2" s="48"/>
    </row>
    <row r="3" ht="14.25"/>
    <row r="6" spans="2:10" s="50" customFormat="1" ht="72" customHeight="1">
      <c r="B6" s="78" t="s">
        <v>21</v>
      </c>
      <c r="C6" s="78"/>
      <c r="D6" s="78"/>
      <c r="E6" s="78"/>
      <c r="F6" s="78"/>
      <c r="G6" s="78"/>
      <c r="H6" s="78"/>
      <c r="I6" s="78"/>
      <c r="J6" s="78"/>
    </row>
    <row r="7" spans="2:10" s="50" customFormat="1" ht="69.75" customHeight="1">
      <c r="B7" s="78" t="s">
        <v>110</v>
      </c>
      <c r="C7" s="78"/>
      <c r="D7" s="78"/>
      <c r="E7" s="78"/>
      <c r="F7" s="78"/>
      <c r="G7" s="78"/>
      <c r="H7" s="78"/>
      <c r="I7" s="78"/>
      <c r="J7" s="78"/>
    </row>
    <row r="8" spans="2:10" s="50" customFormat="1" ht="22.5" customHeight="1">
      <c r="B8" s="78" t="s">
        <v>111</v>
      </c>
      <c r="C8" s="78"/>
      <c r="D8" s="78"/>
      <c r="E8" s="78"/>
      <c r="F8" s="78"/>
      <c r="G8" s="78"/>
      <c r="H8" s="78"/>
      <c r="I8" s="78"/>
      <c r="J8" s="78"/>
    </row>
    <row r="9" spans="2:10" s="50" customFormat="1" ht="26.25" customHeight="1">
      <c r="B9" s="78" t="s">
        <v>20</v>
      </c>
      <c r="C9" s="78"/>
      <c r="D9" s="78"/>
      <c r="E9" s="78"/>
      <c r="F9" s="78"/>
      <c r="G9" s="78"/>
      <c r="H9" s="78"/>
      <c r="I9" s="78"/>
      <c r="J9" s="78"/>
    </row>
    <row r="10" spans="2:10" ht="39.75" customHeight="1">
      <c r="B10" s="77" t="s">
        <v>22</v>
      </c>
      <c r="C10" s="77"/>
      <c r="D10" s="77"/>
      <c r="E10" s="77"/>
      <c r="F10" s="77"/>
      <c r="G10" s="77"/>
      <c r="H10" s="77"/>
      <c r="I10" s="77"/>
      <c r="J10" s="77"/>
    </row>
  </sheetData>
  <sheetProtection/>
  <mergeCells count="5">
    <mergeCell ref="B10:J10"/>
    <mergeCell ref="B6:J6"/>
    <mergeCell ref="B8:J8"/>
    <mergeCell ref="B9:J9"/>
    <mergeCell ref="B7:J7"/>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L26"/>
  <sheetViews>
    <sheetView zoomScale="90" zoomScaleNormal="90" zoomScalePageLayoutView="0" workbookViewId="0" topLeftCell="A1">
      <selection activeCell="B3" sqref="B3"/>
    </sheetView>
  </sheetViews>
  <sheetFormatPr defaultColWidth="11.421875" defaultRowHeight="12.75"/>
  <cols>
    <col min="1" max="1" width="4.7109375" style="1" customWidth="1"/>
    <col min="2" max="2" width="52.7109375" style="1" customWidth="1"/>
    <col min="3" max="4" width="12.8515625" style="7" customWidth="1"/>
    <col min="5" max="8" width="12.8515625" style="1" customWidth="1"/>
    <col min="9" max="16384" width="11.421875" style="1" customWidth="1"/>
  </cols>
  <sheetData>
    <row r="1" ht="18">
      <c r="B1" s="6" t="s">
        <v>85</v>
      </c>
    </row>
    <row r="2" spans="2:5" ht="18">
      <c r="B2" s="6" t="s">
        <v>108</v>
      </c>
      <c r="C2" s="6"/>
      <c r="D2" s="6"/>
      <c r="E2" s="6"/>
    </row>
    <row r="3" spans="2:5" ht="18">
      <c r="B3" s="6"/>
      <c r="C3" s="6"/>
      <c r="D3" s="6"/>
      <c r="E3" s="6"/>
    </row>
    <row r="4" ht="15">
      <c r="B4" s="8" t="s">
        <v>100</v>
      </c>
    </row>
    <row r="5" ht="24" customHeight="1">
      <c r="B5" s="9" t="s">
        <v>62</v>
      </c>
    </row>
    <row r="6" spans="2:8" ht="24" customHeight="1">
      <c r="B6" s="35" t="str">
        <f>Inicio!$E$4</f>
        <v>Año 2015</v>
      </c>
      <c r="C6" s="10"/>
      <c r="D6" s="10"/>
      <c r="E6" s="11"/>
      <c r="F6" s="11"/>
      <c r="G6" s="11"/>
      <c r="H6" s="11"/>
    </row>
    <row r="7" spans="3:8" ht="15.75" customHeight="1">
      <c r="C7" s="79" t="s">
        <v>11</v>
      </c>
      <c r="D7" s="80"/>
      <c r="E7" s="79" t="s">
        <v>87</v>
      </c>
      <c r="F7" s="80"/>
      <c r="G7" s="79" t="s">
        <v>10</v>
      </c>
      <c r="H7" s="80"/>
    </row>
    <row r="8" spans="2:12" s="58" customFormat="1" ht="26.25" customHeight="1">
      <c r="B8" s="51"/>
      <c r="C8" s="65" t="s">
        <v>23</v>
      </c>
      <c r="D8" s="61" t="s">
        <v>24</v>
      </c>
      <c r="E8" s="65" t="s">
        <v>23</v>
      </c>
      <c r="F8" s="61" t="s">
        <v>24</v>
      </c>
      <c r="G8" s="65" t="s">
        <v>23</v>
      </c>
      <c r="H8" s="61" t="s">
        <v>24</v>
      </c>
      <c r="K8" s="59"/>
      <c r="L8" s="59"/>
    </row>
    <row r="9" spans="2:8" s="14" customFormat="1" ht="12.75">
      <c r="B9" s="25" t="s">
        <v>11</v>
      </c>
      <c r="C9" s="66">
        <v>617696</v>
      </c>
      <c r="D9" s="62">
        <f>C9/$C$9*100</f>
        <v>100</v>
      </c>
      <c r="E9" s="66">
        <v>544853</v>
      </c>
      <c r="F9" s="62">
        <f>E9/$E$9*100</f>
        <v>100</v>
      </c>
      <c r="G9" s="66">
        <v>72843</v>
      </c>
      <c r="H9" s="62">
        <f aca="true" t="shared" si="0" ref="H9:H24">G9/$G$9*100</f>
        <v>100</v>
      </c>
    </row>
    <row r="10" spans="2:8" s="14" customFormat="1" ht="12.75">
      <c r="B10" s="25" t="s">
        <v>25</v>
      </c>
      <c r="C10" s="67">
        <v>154276</v>
      </c>
      <c r="D10" s="63">
        <f>C10/$C$9*100</f>
        <v>24.97603999378335</v>
      </c>
      <c r="E10" s="67">
        <v>135202</v>
      </c>
      <c r="F10" s="63">
        <f>E10/$E$9*100</f>
        <v>24.814399480226776</v>
      </c>
      <c r="G10" s="67">
        <v>19074</v>
      </c>
      <c r="H10" s="63">
        <f t="shared" si="0"/>
        <v>26.185082986697417</v>
      </c>
    </row>
    <row r="11" spans="2:8" s="14" customFormat="1" ht="12.75">
      <c r="B11" s="12" t="s">
        <v>26</v>
      </c>
      <c r="C11" s="68">
        <v>152937</v>
      </c>
      <c r="D11" s="64">
        <f aca="true" t="shared" si="1" ref="D11:D24">C11/$C$9*100</f>
        <v>24.759266694296223</v>
      </c>
      <c r="E11" s="68">
        <v>134009</v>
      </c>
      <c r="F11" s="64">
        <f aca="true" t="shared" si="2" ref="F11:F24">E11/$E$9*100</f>
        <v>24.595441339223605</v>
      </c>
      <c r="G11" s="68">
        <v>18928</v>
      </c>
      <c r="H11" s="64">
        <f t="shared" si="0"/>
        <v>25.984651922628117</v>
      </c>
    </row>
    <row r="12" spans="2:8" s="14" customFormat="1" ht="12.75">
      <c r="B12" s="12" t="s">
        <v>27</v>
      </c>
      <c r="C12" s="68">
        <v>1339</v>
      </c>
      <c r="D12" s="64">
        <f t="shared" si="1"/>
        <v>0.21677329948712634</v>
      </c>
      <c r="E12" s="68">
        <v>1193</v>
      </c>
      <c r="F12" s="64">
        <f t="shared" si="2"/>
        <v>0.21895814100316965</v>
      </c>
      <c r="G12" s="68">
        <v>146</v>
      </c>
      <c r="H12" s="64">
        <f t="shared" si="0"/>
        <v>0.20043106406929972</v>
      </c>
    </row>
    <row r="13" spans="2:8" s="14" customFormat="1" ht="12.75">
      <c r="B13" s="12" t="s">
        <v>28</v>
      </c>
      <c r="C13" s="68">
        <v>323045</v>
      </c>
      <c r="D13" s="64">
        <f t="shared" si="1"/>
        <v>52.29837978552556</v>
      </c>
      <c r="E13" s="68">
        <v>291770</v>
      </c>
      <c r="F13" s="64">
        <f t="shared" si="2"/>
        <v>53.55022363830244</v>
      </c>
      <c r="G13" s="68">
        <v>31275</v>
      </c>
      <c r="H13" s="64">
        <f t="shared" si="0"/>
        <v>42.934804991557186</v>
      </c>
    </row>
    <row r="14" spans="2:8" s="14" customFormat="1" ht="12.75">
      <c r="B14" s="12" t="s">
        <v>29</v>
      </c>
      <c r="C14" s="68">
        <v>535</v>
      </c>
      <c r="D14" s="64">
        <f t="shared" si="1"/>
        <v>0.08661218463451277</v>
      </c>
      <c r="E14" s="68">
        <v>480</v>
      </c>
      <c r="F14" s="64">
        <f t="shared" si="2"/>
        <v>0.08809715648073883</v>
      </c>
      <c r="G14" s="68">
        <v>55</v>
      </c>
      <c r="H14" s="64">
        <f t="shared" si="0"/>
        <v>0.07550485290281839</v>
      </c>
    </row>
    <row r="15" spans="2:8" s="14" customFormat="1" ht="12.75">
      <c r="B15" s="25" t="s">
        <v>30</v>
      </c>
      <c r="C15" s="67">
        <v>115270</v>
      </c>
      <c r="D15" s="63">
        <f t="shared" si="1"/>
        <v>18.661283220224835</v>
      </c>
      <c r="E15" s="67">
        <v>101094</v>
      </c>
      <c r="F15" s="63">
        <f t="shared" si="2"/>
        <v>18.55436236929961</v>
      </c>
      <c r="G15" s="67">
        <v>14176</v>
      </c>
      <c r="H15" s="63">
        <f t="shared" si="0"/>
        <v>19.461032631824608</v>
      </c>
    </row>
    <row r="16" spans="2:8" s="14" customFormat="1" ht="12.75">
      <c r="B16" s="12" t="s">
        <v>31</v>
      </c>
      <c r="C16" s="68">
        <v>103</v>
      </c>
      <c r="D16" s="64">
        <f t="shared" si="1"/>
        <v>0.01667486919131741</v>
      </c>
      <c r="E16" s="68">
        <v>95</v>
      </c>
      <c r="F16" s="64">
        <f t="shared" si="2"/>
        <v>0.017435895553479564</v>
      </c>
      <c r="G16" s="68">
        <v>8</v>
      </c>
      <c r="H16" s="64">
        <f t="shared" si="0"/>
        <v>0.010982524058591766</v>
      </c>
    </row>
    <row r="17" spans="2:8" s="14" customFormat="1" ht="12.75">
      <c r="B17" s="12" t="s">
        <v>76</v>
      </c>
      <c r="C17" s="68">
        <v>61359</v>
      </c>
      <c r="D17" s="64">
        <f t="shared" si="1"/>
        <v>9.933527171942186</v>
      </c>
      <c r="E17" s="68">
        <v>55257</v>
      </c>
      <c r="F17" s="64">
        <f t="shared" si="2"/>
        <v>10.141634532617054</v>
      </c>
      <c r="G17" s="68">
        <v>6102</v>
      </c>
      <c r="H17" s="64">
        <f t="shared" si="0"/>
        <v>8.376920225690869</v>
      </c>
    </row>
    <row r="18" spans="2:8" s="14" customFormat="1" ht="12.75">
      <c r="B18" s="12" t="s">
        <v>77</v>
      </c>
      <c r="C18" s="68">
        <v>28031</v>
      </c>
      <c r="D18" s="64">
        <f t="shared" si="1"/>
        <v>4.537992799046781</v>
      </c>
      <c r="E18" s="68">
        <v>26117</v>
      </c>
      <c r="F18" s="64">
        <f t="shared" si="2"/>
        <v>4.793402991265534</v>
      </c>
      <c r="G18" s="68">
        <v>1914</v>
      </c>
      <c r="H18" s="64">
        <f t="shared" si="0"/>
        <v>2.62756888101808</v>
      </c>
    </row>
    <row r="19" spans="2:8" s="14" customFormat="1" ht="25.5">
      <c r="B19" s="12" t="s">
        <v>32</v>
      </c>
      <c r="C19" s="68">
        <v>555</v>
      </c>
      <c r="D19" s="64">
        <f t="shared" si="1"/>
        <v>0.08985002331243848</v>
      </c>
      <c r="E19" s="68">
        <v>509</v>
      </c>
      <c r="F19" s="64">
        <f t="shared" si="2"/>
        <v>0.09341969301811681</v>
      </c>
      <c r="G19" s="68">
        <v>46</v>
      </c>
      <c r="H19" s="64">
        <f t="shared" si="0"/>
        <v>0.06314951333690266</v>
      </c>
    </row>
    <row r="20" spans="2:8" s="14" customFormat="1" ht="12.75">
      <c r="B20" s="12" t="s">
        <v>78</v>
      </c>
      <c r="C20" s="68">
        <v>34448</v>
      </c>
      <c r="D20" s="64">
        <f t="shared" si="1"/>
        <v>5.5768533388592445</v>
      </c>
      <c r="E20" s="68">
        <v>32005</v>
      </c>
      <c r="F20" s="64">
        <f t="shared" si="2"/>
        <v>5.874061444095931</v>
      </c>
      <c r="G20" s="68">
        <v>2443</v>
      </c>
      <c r="H20" s="64">
        <f t="shared" si="0"/>
        <v>3.35378828439246</v>
      </c>
    </row>
    <row r="21" spans="2:8" s="14" customFormat="1" ht="12.75">
      <c r="B21" s="12" t="s">
        <v>79</v>
      </c>
      <c r="C21" s="68">
        <v>30627</v>
      </c>
      <c r="D21" s="64">
        <f t="shared" si="1"/>
        <v>4.958264259441537</v>
      </c>
      <c r="E21" s="68">
        <v>28682</v>
      </c>
      <c r="F21" s="64">
        <f t="shared" si="2"/>
        <v>5.264172171209482</v>
      </c>
      <c r="G21" s="68">
        <v>1945</v>
      </c>
      <c r="H21" s="64">
        <f t="shared" si="0"/>
        <v>2.670126161745123</v>
      </c>
    </row>
    <row r="22" spans="2:8" s="14" customFormat="1" ht="12.75">
      <c r="B22" s="12" t="s">
        <v>80</v>
      </c>
      <c r="C22" s="68">
        <v>52117</v>
      </c>
      <c r="D22" s="64">
        <f t="shared" si="1"/>
        <v>8.437321918872714</v>
      </c>
      <c r="E22" s="68">
        <v>47531</v>
      </c>
      <c r="F22" s="64">
        <f t="shared" si="2"/>
        <v>8.723637384762496</v>
      </c>
      <c r="G22" s="68">
        <v>4586</v>
      </c>
      <c r="H22" s="64">
        <f t="shared" si="0"/>
        <v>6.295731916587729</v>
      </c>
    </row>
    <row r="23" spans="2:8" s="14" customFormat="1" ht="12.75">
      <c r="B23" s="25" t="s">
        <v>33</v>
      </c>
      <c r="C23" s="67">
        <v>138927</v>
      </c>
      <c r="D23" s="63">
        <f t="shared" si="1"/>
        <v>22.491160700409264</v>
      </c>
      <c r="E23" s="67">
        <v>116590</v>
      </c>
      <c r="F23" s="63">
        <f t="shared" si="2"/>
        <v>21.398432237686126</v>
      </c>
      <c r="G23" s="67">
        <v>22337</v>
      </c>
      <c r="H23" s="63">
        <f t="shared" si="0"/>
        <v>30.664579987095536</v>
      </c>
    </row>
    <row r="24" spans="2:8" s="14" customFormat="1" ht="12.75">
      <c r="B24" s="25" t="s">
        <v>34</v>
      </c>
      <c r="C24" s="67">
        <v>1448</v>
      </c>
      <c r="D24" s="63">
        <f t="shared" si="1"/>
        <v>0.23441952028182148</v>
      </c>
      <c r="E24" s="67">
        <v>1291</v>
      </c>
      <c r="F24" s="63">
        <f t="shared" si="2"/>
        <v>0.23694464378465385</v>
      </c>
      <c r="G24" s="67">
        <v>157</v>
      </c>
      <c r="H24" s="63">
        <f t="shared" si="0"/>
        <v>0.21553203464986342</v>
      </c>
    </row>
    <row r="25" spans="11:12" ht="15">
      <c r="K25" s="14"/>
      <c r="L25" s="14"/>
    </row>
    <row r="26" ht="15">
      <c r="B26" s="17" t="s">
        <v>63</v>
      </c>
    </row>
  </sheetData>
  <sheetProtection/>
  <mergeCells count="3">
    <mergeCell ref="C7:D7"/>
    <mergeCell ref="E7:F7"/>
    <mergeCell ref="G7:H7"/>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W26"/>
  <sheetViews>
    <sheetView zoomScale="90" zoomScaleNormal="90" zoomScalePageLayoutView="0" workbookViewId="0" topLeftCell="A1">
      <selection activeCell="A1" sqref="A1"/>
    </sheetView>
  </sheetViews>
  <sheetFormatPr defaultColWidth="11.421875" defaultRowHeight="12.75"/>
  <cols>
    <col min="1" max="1" width="4.7109375" style="21" customWidth="1"/>
    <col min="2" max="2" width="53.00390625" style="21" customWidth="1"/>
    <col min="3" max="3" width="11.140625" style="22" customWidth="1"/>
    <col min="4" max="4" width="13.140625" style="22" customWidth="1"/>
    <col min="5" max="5" width="11.28125" style="21" customWidth="1"/>
    <col min="6" max="6" width="10.8515625" style="21" customWidth="1"/>
    <col min="7" max="7" width="11.421875" style="21" customWidth="1"/>
    <col min="8" max="8" width="10.8515625" style="21" customWidth="1"/>
    <col min="9" max="9" width="11.7109375" style="21" customWidth="1"/>
    <col min="10" max="10" width="10.8515625" style="21" customWidth="1"/>
    <col min="11" max="11" width="11.8515625" style="21" customWidth="1"/>
    <col min="12" max="12" width="10.8515625" style="21" customWidth="1"/>
    <col min="13" max="13" width="11.140625" style="21" customWidth="1"/>
    <col min="14" max="14" width="13.28125" style="21" customWidth="1"/>
    <col min="15" max="15" width="11.421875" style="21" customWidth="1"/>
    <col min="16" max="16" width="10.8515625" style="21" customWidth="1"/>
    <col min="17" max="17" width="11.7109375" style="21" customWidth="1"/>
    <col min="18" max="18" width="10.8515625" style="21" customWidth="1"/>
    <col min="19" max="19" width="11.8515625" style="21" customWidth="1"/>
    <col min="20" max="20" width="10.8515625" style="21" customWidth="1"/>
    <col min="21" max="21" width="11.7109375" style="21" customWidth="1"/>
    <col min="22" max="22" width="10.8515625" style="21" customWidth="1"/>
    <col min="23" max="16384" width="11.421875" style="21" customWidth="1"/>
  </cols>
  <sheetData>
    <row r="1" spans="2:4" s="1" customFormat="1" ht="18">
      <c r="B1" s="6" t="s">
        <v>85</v>
      </c>
      <c r="C1" s="7"/>
      <c r="D1" s="7"/>
    </row>
    <row r="2" spans="2:5" s="1" customFormat="1" ht="18">
      <c r="B2" s="6" t="s">
        <v>108</v>
      </c>
      <c r="C2" s="6"/>
      <c r="D2" s="6"/>
      <c r="E2" s="6"/>
    </row>
    <row r="3" spans="2:5" s="1" customFormat="1" ht="18">
      <c r="B3" s="6"/>
      <c r="C3" s="6"/>
      <c r="D3" s="6"/>
      <c r="E3" s="6"/>
    </row>
    <row r="4" spans="2:4" s="1" customFormat="1" ht="15">
      <c r="B4" s="8" t="s">
        <v>101</v>
      </c>
      <c r="C4" s="7"/>
      <c r="D4" s="7"/>
    </row>
    <row r="5" spans="2:4" s="1" customFormat="1" ht="24" customHeight="1">
      <c r="B5" s="9" t="s">
        <v>62</v>
      </c>
      <c r="C5" s="7"/>
      <c r="D5" s="7"/>
    </row>
    <row r="6" spans="2:8" s="1" customFormat="1" ht="24" customHeight="1">
      <c r="B6" s="35" t="str">
        <f>Inicio!$E$4</f>
        <v>Año 2015</v>
      </c>
      <c r="C6" s="10"/>
      <c r="D6" s="10"/>
      <c r="E6" s="11"/>
      <c r="F6" s="11"/>
      <c r="G6" s="11"/>
      <c r="H6" s="11"/>
    </row>
    <row r="7" spans="3:23" s="20" customFormat="1" ht="15.75" customHeight="1">
      <c r="C7" s="81" t="s">
        <v>11</v>
      </c>
      <c r="D7" s="82"/>
      <c r="E7" s="81" t="s">
        <v>1</v>
      </c>
      <c r="F7" s="82"/>
      <c r="G7" s="81" t="s">
        <v>2</v>
      </c>
      <c r="H7" s="82"/>
      <c r="I7" s="81" t="s">
        <v>3</v>
      </c>
      <c r="J7" s="82"/>
      <c r="K7" s="81" t="s">
        <v>4</v>
      </c>
      <c r="L7" s="82"/>
      <c r="M7" s="81" t="s">
        <v>5</v>
      </c>
      <c r="N7" s="83"/>
      <c r="O7" s="81" t="s">
        <v>6</v>
      </c>
      <c r="P7" s="83"/>
      <c r="Q7" s="81" t="s">
        <v>7</v>
      </c>
      <c r="R7" s="83"/>
      <c r="S7" s="81" t="s">
        <v>8</v>
      </c>
      <c r="T7" s="83"/>
      <c r="U7" s="81" t="s">
        <v>9</v>
      </c>
      <c r="V7" s="82"/>
      <c r="W7" s="19"/>
    </row>
    <row r="8" spans="2:22" s="55" customFormat="1" ht="27" customHeight="1">
      <c r="B8" s="53"/>
      <c r="C8" s="54" t="s">
        <v>23</v>
      </c>
      <c r="D8" s="54" t="s">
        <v>24</v>
      </c>
      <c r="E8" s="54" t="s">
        <v>23</v>
      </c>
      <c r="F8" s="54" t="s">
        <v>24</v>
      </c>
      <c r="G8" s="54" t="s">
        <v>23</v>
      </c>
      <c r="H8" s="54" t="s">
        <v>24</v>
      </c>
      <c r="I8" s="54" t="s">
        <v>23</v>
      </c>
      <c r="J8" s="54" t="s">
        <v>24</v>
      </c>
      <c r="K8" s="54" t="s">
        <v>23</v>
      </c>
      <c r="L8" s="54" t="s">
        <v>24</v>
      </c>
      <c r="M8" s="54" t="s">
        <v>23</v>
      </c>
      <c r="N8" s="54" t="s">
        <v>24</v>
      </c>
      <c r="O8" s="54" t="s">
        <v>23</v>
      </c>
      <c r="P8" s="54" t="s">
        <v>24</v>
      </c>
      <c r="Q8" s="54" t="s">
        <v>23</v>
      </c>
      <c r="R8" s="54" t="s">
        <v>24</v>
      </c>
      <c r="S8" s="54" t="s">
        <v>23</v>
      </c>
      <c r="T8" s="54" t="s">
        <v>24</v>
      </c>
      <c r="U8" s="54" t="s">
        <v>23</v>
      </c>
      <c r="V8" s="54" t="s">
        <v>24</v>
      </c>
    </row>
    <row r="9" spans="2:22" ht="12.75">
      <c r="B9" s="25" t="s">
        <v>11</v>
      </c>
      <c r="C9" s="26">
        <v>617696</v>
      </c>
      <c r="D9" s="26">
        <v>100</v>
      </c>
      <c r="E9" s="26">
        <v>47994</v>
      </c>
      <c r="F9" s="26">
        <v>100</v>
      </c>
      <c r="G9" s="26">
        <v>89431</v>
      </c>
      <c r="H9" s="26">
        <v>100</v>
      </c>
      <c r="I9" s="26">
        <v>92526</v>
      </c>
      <c r="J9" s="26">
        <v>100</v>
      </c>
      <c r="K9" s="26">
        <v>96848</v>
      </c>
      <c r="L9" s="26">
        <v>100</v>
      </c>
      <c r="M9" s="26">
        <v>90714</v>
      </c>
      <c r="N9" s="26">
        <v>100</v>
      </c>
      <c r="O9" s="26">
        <v>127882</v>
      </c>
      <c r="P9" s="26">
        <v>100</v>
      </c>
      <c r="Q9" s="26">
        <v>52741</v>
      </c>
      <c r="R9" s="26">
        <v>100</v>
      </c>
      <c r="S9" s="26">
        <v>15429</v>
      </c>
      <c r="T9" s="26">
        <v>100</v>
      </c>
      <c r="U9" s="26">
        <v>4131</v>
      </c>
      <c r="V9" s="26">
        <v>100</v>
      </c>
    </row>
    <row r="10" spans="2:22" ht="12.75">
      <c r="B10" s="25" t="s">
        <v>25</v>
      </c>
      <c r="C10" s="27">
        <v>154276</v>
      </c>
      <c r="D10" s="28">
        <f>+C10/C$9*100</f>
        <v>24.97603999378335</v>
      </c>
      <c r="E10" s="27">
        <v>15374</v>
      </c>
      <c r="F10" s="28">
        <f>+E10/E$9*100</f>
        <v>32.033170813018295</v>
      </c>
      <c r="G10" s="27">
        <v>25180</v>
      </c>
      <c r="H10" s="28">
        <f aca="true" t="shared" si="0" ref="H10:H24">+G10/G$9*100</f>
        <v>28.155784906799656</v>
      </c>
      <c r="I10" s="27">
        <v>24240</v>
      </c>
      <c r="J10" s="28">
        <f aca="true" t="shared" si="1" ref="J10:J24">+I10/I$9*100</f>
        <v>26.1980416315414</v>
      </c>
      <c r="K10" s="27">
        <v>24247</v>
      </c>
      <c r="L10" s="28">
        <f aca="true" t="shared" si="2" ref="L10:L24">+K10/K$9*100</f>
        <v>25.036139104576243</v>
      </c>
      <c r="M10" s="27">
        <v>21624</v>
      </c>
      <c r="N10" s="28">
        <f aca="true" t="shared" si="3" ref="N10:N24">+M10/M$9*100</f>
        <v>23.837555393875256</v>
      </c>
      <c r="O10" s="27">
        <v>28852</v>
      </c>
      <c r="P10" s="28">
        <f aca="true" t="shared" si="4" ref="P10:P24">+O10/O$9*100</f>
        <v>22.561423812577218</v>
      </c>
      <c r="Q10" s="27">
        <v>10869</v>
      </c>
      <c r="R10" s="28">
        <f aca="true" t="shared" si="5" ref="R10:R24">+Q10/Q$9*100</f>
        <v>20.60825543694659</v>
      </c>
      <c r="S10" s="27">
        <v>3005</v>
      </c>
      <c r="T10" s="28">
        <f aca="true" t="shared" si="6" ref="T10:T24">+S10/S$9*100</f>
        <v>19.476310843217316</v>
      </c>
      <c r="U10" s="27">
        <v>885</v>
      </c>
      <c r="V10" s="28">
        <f aca="true" t="shared" si="7" ref="V10:V24">+U10/U$9*100</f>
        <v>21.423384168482208</v>
      </c>
    </row>
    <row r="11" spans="2:22" ht="12.75">
      <c r="B11" s="12" t="s">
        <v>26</v>
      </c>
      <c r="C11" s="13">
        <v>152937</v>
      </c>
      <c r="D11" s="15">
        <f aca="true" t="shared" si="8" ref="D11:F24">+C11/C$9*100</f>
        <v>24.759266694296223</v>
      </c>
      <c r="E11" s="13">
        <v>15308</v>
      </c>
      <c r="F11" s="15">
        <f t="shared" si="8"/>
        <v>31.895653623369586</v>
      </c>
      <c r="G11" s="13">
        <v>25039</v>
      </c>
      <c r="H11" s="15">
        <f t="shared" si="0"/>
        <v>27.998121456765553</v>
      </c>
      <c r="I11" s="13">
        <v>24103</v>
      </c>
      <c r="J11" s="15">
        <f t="shared" si="1"/>
        <v>26.049975142122218</v>
      </c>
      <c r="K11" s="13">
        <v>24021</v>
      </c>
      <c r="L11" s="15">
        <f t="shared" si="2"/>
        <v>24.802783743598216</v>
      </c>
      <c r="M11" s="13">
        <v>21409</v>
      </c>
      <c r="N11" s="15">
        <f t="shared" si="3"/>
        <v>23.60054677337566</v>
      </c>
      <c r="O11" s="13">
        <v>28519</v>
      </c>
      <c r="P11" s="15">
        <f t="shared" si="4"/>
        <v>22.301027509735537</v>
      </c>
      <c r="Q11" s="13">
        <v>10708</v>
      </c>
      <c r="R11" s="15">
        <f t="shared" si="5"/>
        <v>20.302990083616162</v>
      </c>
      <c r="S11" s="13">
        <v>2955</v>
      </c>
      <c r="T11" s="15">
        <f t="shared" si="6"/>
        <v>19.152245770950806</v>
      </c>
      <c r="U11" s="13">
        <v>875</v>
      </c>
      <c r="V11" s="15">
        <f t="shared" si="7"/>
        <v>21.181312030985232</v>
      </c>
    </row>
    <row r="12" spans="2:22" ht="12.75">
      <c r="B12" s="12" t="s">
        <v>27</v>
      </c>
      <c r="C12" s="13">
        <v>1339</v>
      </c>
      <c r="D12" s="15">
        <f t="shared" si="8"/>
        <v>0.21677329948712634</v>
      </c>
      <c r="E12" s="13">
        <v>66</v>
      </c>
      <c r="F12" s="15">
        <f t="shared" si="8"/>
        <v>0.1375171896487061</v>
      </c>
      <c r="G12" s="13">
        <v>141</v>
      </c>
      <c r="H12" s="15">
        <f t="shared" si="0"/>
        <v>0.1576634500341045</v>
      </c>
      <c r="I12" s="13">
        <v>137</v>
      </c>
      <c r="J12" s="15">
        <f t="shared" si="1"/>
        <v>0.1480664894191903</v>
      </c>
      <c r="K12" s="13">
        <v>226</v>
      </c>
      <c r="L12" s="15">
        <f t="shared" si="2"/>
        <v>0.23335536097802745</v>
      </c>
      <c r="M12" s="13">
        <v>215</v>
      </c>
      <c r="N12" s="15">
        <f t="shared" si="3"/>
        <v>0.23700862049959212</v>
      </c>
      <c r="O12" s="13">
        <v>333</v>
      </c>
      <c r="P12" s="15">
        <f t="shared" si="4"/>
        <v>0.2603963028416822</v>
      </c>
      <c r="Q12" s="13">
        <v>161</v>
      </c>
      <c r="R12" s="15">
        <f t="shared" si="5"/>
        <v>0.30526535333042604</v>
      </c>
      <c r="S12" s="13">
        <v>50</v>
      </c>
      <c r="T12" s="15">
        <f t="shared" si="6"/>
        <v>0.3240650722665111</v>
      </c>
      <c r="U12" s="13">
        <v>10</v>
      </c>
      <c r="V12" s="15">
        <f t="shared" si="7"/>
        <v>0.2420721374969741</v>
      </c>
    </row>
    <row r="13" spans="2:22" ht="12.75">
      <c r="B13" s="25" t="s">
        <v>28</v>
      </c>
      <c r="C13" s="27">
        <v>323045</v>
      </c>
      <c r="D13" s="28">
        <f t="shared" si="8"/>
        <v>52.29837978552556</v>
      </c>
      <c r="E13" s="27">
        <v>23090</v>
      </c>
      <c r="F13" s="28">
        <f t="shared" si="8"/>
        <v>48.110180439221566</v>
      </c>
      <c r="G13" s="27">
        <v>44111</v>
      </c>
      <c r="H13" s="28">
        <f t="shared" si="0"/>
        <v>49.3240598897474</v>
      </c>
      <c r="I13" s="27">
        <v>46639</v>
      </c>
      <c r="J13" s="28">
        <f t="shared" si="1"/>
        <v>50.4063722629315</v>
      </c>
      <c r="K13" s="27">
        <v>50485</v>
      </c>
      <c r="L13" s="28">
        <f t="shared" si="2"/>
        <v>52.12807698661821</v>
      </c>
      <c r="M13" s="27">
        <v>48966</v>
      </c>
      <c r="N13" s="28">
        <f t="shared" si="3"/>
        <v>53.978437727362916</v>
      </c>
      <c r="O13" s="27">
        <v>70131</v>
      </c>
      <c r="P13" s="28">
        <f t="shared" si="4"/>
        <v>54.84039974351356</v>
      </c>
      <c r="Q13" s="27">
        <v>29019</v>
      </c>
      <c r="R13" s="28">
        <f t="shared" si="5"/>
        <v>55.021709865190275</v>
      </c>
      <c r="S13" s="27">
        <v>8333</v>
      </c>
      <c r="T13" s="28">
        <f t="shared" si="6"/>
        <v>54.00868494393675</v>
      </c>
      <c r="U13" s="27">
        <v>2271</v>
      </c>
      <c r="V13" s="28">
        <f t="shared" si="7"/>
        <v>54.974582425562815</v>
      </c>
    </row>
    <row r="14" spans="2:22" ht="12.75">
      <c r="B14" s="12" t="s">
        <v>29</v>
      </c>
      <c r="C14" s="13">
        <v>535</v>
      </c>
      <c r="D14" s="15">
        <f t="shared" si="8"/>
        <v>0.08661218463451277</v>
      </c>
      <c r="E14" s="13">
        <v>44</v>
      </c>
      <c r="F14" s="15">
        <f t="shared" si="8"/>
        <v>0.09167812643247072</v>
      </c>
      <c r="G14" s="13">
        <v>93</v>
      </c>
      <c r="H14" s="15">
        <f t="shared" si="0"/>
        <v>0.10399078619270723</v>
      </c>
      <c r="I14" s="13">
        <v>71</v>
      </c>
      <c r="J14" s="15">
        <f t="shared" si="1"/>
        <v>0.0767351879471716</v>
      </c>
      <c r="K14" s="13">
        <v>73</v>
      </c>
      <c r="L14" s="15">
        <f t="shared" si="2"/>
        <v>0.07537584668759292</v>
      </c>
      <c r="M14" s="13">
        <v>78</v>
      </c>
      <c r="N14" s="15">
        <f t="shared" si="3"/>
        <v>0.08598452278589853</v>
      </c>
      <c r="O14" s="13">
        <v>103</v>
      </c>
      <c r="P14" s="15">
        <f t="shared" si="4"/>
        <v>0.08054300057865846</v>
      </c>
      <c r="Q14" s="13">
        <v>55</v>
      </c>
      <c r="R14" s="15">
        <f t="shared" si="5"/>
        <v>0.10428319523710207</v>
      </c>
      <c r="S14" s="13">
        <v>14</v>
      </c>
      <c r="T14" s="15">
        <f t="shared" si="6"/>
        <v>0.09073822023462311</v>
      </c>
      <c r="U14" s="13">
        <v>4</v>
      </c>
      <c r="V14" s="15">
        <f t="shared" si="7"/>
        <v>0.09682885499878964</v>
      </c>
    </row>
    <row r="15" spans="2:22" ht="12.75">
      <c r="B15" s="29" t="s">
        <v>30</v>
      </c>
      <c r="C15" s="30">
        <v>115270</v>
      </c>
      <c r="D15" s="31">
        <f t="shared" si="8"/>
        <v>18.661283220224835</v>
      </c>
      <c r="E15" s="30">
        <v>11417</v>
      </c>
      <c r="F15" s="31">
        <f t="shared" si="8"/>
        <v>23.7883902154436</v>
      </c>
      <c r="G15" s="30">
        <v>18558</v>
      </c>
      <c r="H15" s="31">
        <f t="shared" si="0"/>
        <v>20.751193657680222</v>
      </c>
      <c r="I15" s="30">
        <v>17694</v>
      </c>
      <c r="J15" s="31">
        <f t="shared" si="1"/>
        <v>19.12327345827119</v>
      </c>
      <c r="K15" s="30">
        <v>18147</v>
      </c>
      <c r="L15" s="31">
        <f t="shared" si="2"/>
        <v>18.737609449859573</v>
      </c>
      <c r="M15" s="30">
        <v>16216</v>
      </c>
      <c r="N15" s="31">
        <f t="shared" si="3"/>
        <v>17.875961814052957</v>
      </c>
      <c r="O15" s="30">
        <v>21809</v>
      </c>
      <c r="P15" s="31">
        <f t="shared" si="4"/>
        <v>17.054002908931672</v>
      </c>
      <c r="Q15" s="30">
        <v>8353</v>
      </c>
      <c r="R15" s="31">
        <f t="shared" si="5"/>
        <v>15.837773269372974</v>
      </c>
      <c r="S15" s="30">
        <v>2347</v>
      </c>
      <c r="T15" s="31">
        <f t="shared" si="6"/>
        <v>15.211614492190032</v>
      </c>
      <c r="U15" s="30">
        <v>729</v>
      </c>
      <c r="V15" s="31">
        <f t="shared" si="7"/>
        <v>17.647058823529413</v>
      </c>
    </row>
    <row r="16" spans="2:22" ht="12.75">
      <c r="B16" s="12" t="s">
        <v>31</v>
      </c>
      <c r="C16" s="13">
        <v>103</v>
      </c>
      <c r="D16" s="15">
        <f t="shared" si="8"/>
        <v>0.01667486919131741</v>
      </c>
      <c r="E16" s="13">
        <v>1</v>
      </c>
      <c r="F16" s="15">
        <f t="shared" si="8"/>
        <v>0.002083593782556153</v>
      </c>
      <c r="G16" s="13">
        <v>15</v>
      </c>
      <c r="H16" s="15">
        <f t="shared" si="0"/>
        <v>0.016772707450436648</v>
      </c>
      <c r="I16" s="13">
        <v>10</v>
      </c>
      <c r="J16" s="15">
        <f t="shared" si="1"/>
        <v>0.01080777295030586</v>
      </c>
      <c r="K16" s="13">
        <v>11</v>
      </c>
      <c r="L16" s="15">
        <f t="shared" si="2"/>
        <v>0.011358004295390715</v>
      </c>
      <c r="M16" s="13">
        <v>9</v>
      </c>
      <c r="N16" s="15">
        <f t="shared" si="3"/>
        <v>0.0099212910906806</v>
      </c>
      <c r="O16" s="13">
        <v>38</v>
      </c>
      <c r="P16" s="15">
        <f t="shared" si="4"/>
        <v>0.02971489341736914</v>
      </c>
      <c r="Q16" s="13">
        <v>16</v>
      </c>
      <c r="R16" s="15">
        <f t="shared" si="5"/>
        <v>0.0303369295235206</v>
      </c>
      <c r="S16" s="13">
        <v>2</v>
      </c>
      <c r="T16" s="15">
        <f t="shared" si="6"/>
        <v>0.012962602890660445</v>
      </c>
      <c r="U16" s="13">
        <v>1</v>
      </c>
      <c r="V16" s="15">
        <f t="shared" si="7"/>
        <v>0.02420721374969741</v>
      </c>
    </row>
    <row r="17" spans="2:22" ht="12.75">
      <c r="B17" s="12" t="s">
        <v>76</v>
      </c>
      <c r="C17" s="13">
        <v>61359</v>
      </c>
      <c r="D17" s="15">
        <f t="shared" si="8"/>
        <v>9.933527171942186</v>
      </c>
      <c r="E17" s="13">
        <v>2036</v>
      </c>
      <c r="F17" s="15">
        <f t="shared" si="8"/>
        <v>4.242196941284327</v>
      </c>
      <c r="G17" s="13">
        <v>7245</v>
      </c>
      <c r="H17" s="15">
        <f t="shared" si="0"/>
        <v>8.101217698560902</v>
      </c>
      <c r="I17" s="13">
        <v>8561</v>
      </c>
      <c r="J17" s="15">
        <f t="shared" si="1"/>
        <v>9.252534422756847</v>
      </c>
      <c r="K17" s="13">
        <v>9299</v>
      </c>
      <c r="L17" s="15">
        <f t="shared" si="2"/>
        <v>9.601643812985298</v>
      </c>
      <c r="M17" s="13">
        <v>9318</v>
      </c>
      <c r="N17" s="15">
        <f t="shared" si="3"/>
        <v>10.271843375884648</v>
      </c>
      <c r="O17" s="13">
        <v>14977</v>
      </c>
      <c r="P17" s="15">
        <f t="shared" si="4"/>
        <v>11.711577860840462</v>
      </c>
      <c r="Q17" s="13">
        <v>7380</v>
      </c>
      <c r="R17" s="15">
        <f t="shared" si="5"/>
        <v>13.992908742723879</v>
      </c>
      <c r="S17" s="13">
        <v>2152</v>
      </c>
      <c r="T17" s="15">
        <f t="shared" si="6"/>
        <v>13.947760710350638</v>
      </c>
      <c r="U17" s="13">
        <v>391</v>
      </c>
      <c r="V17" s="15">
        <f t="shared" si="7"/>
        <v>9.465020576131687</v>
      </c>
    </row>
    <row r="18" spans="2:22" ht="12.75">
      <c r="B18" s="12" t="s">
        <v>77</v>
      </c>
      <c r="C18" s="13">
        <v>28031</v>
      </c>
      <c r="D18" s="15">
        <f t="shared" si="8"/>
        <v>4.537992799046781</v>
      </c>
      <c r="E18" s="13">
        <v>1453</v>
      </c>
      <c r="F18" s="15">
        <f t="shared" si="8"/>
        <v>3.02746176605409</v>
      </c>
      <c r="G18" s="13">
        <v>3136</v>
      </c>
      <c r="H18" s="15">
        <f t="shared" si="0"/>
        <v>3.5066140376379553</v>
      </c>
      <c r="I18" s="13">
        <v>3814</v>
      </c>
      <c r="J18" s="15">
        <f t="shared" si="1"/>
        <v>4.1220846032466545</v>
      </c>
      <c r="K18" s="13">
        <v>4483</v>
      </c>
      <c r="L18" s="15">
        <f t="shared" si="2"/>
        <v>4.628903023294234</v>
      </c>
      <c r="M18" s="13">
        <v>4755</v>
      </c>
      <c r="N18" s="15">
        <f t="shared" si="3"/>
        <v>5.2417487929095845</v>
      </c>
      <c r="O18" s="13">
        <v>6734</v>
      </c>
      <c r="P18" s="15">
        <f t="shared" si="4"/>
        <v>5.265791901909573</v>
      </c>
      <c r="Q18" s="13">
        <v>2600</v>
      </c>
      <c r="R18" s="15">
        <f t="shared" si="5"/>
        <v>4.929751047572098</v>
      </c>
      <c r="S18" s="13">
        <v>783</v>
      </c>
      <c r="T18" s="15">
        <f t="shared" si="6"/>
        <v>5.074859031693564</v>
      </c>
      <c r="U18" s="13">
        <v>273</v>
      </c>
      <c r="V18" s="15">
        <f t="shared" si="7"/>
        <v>6.608569353667393</v>
      </c>
    </row>
    <row r="19" spans="2:22" ht="25.5">
      <c r="B19" s="12" t="s">
        <v>32</v>
      </c>
      <c r="C19" s="13">
        <v>555</v>
      </c>
      <c r="D19" s="15">
        <f t="shared" si="8"/>
        <v>0.08985002331243848</v>
      </c>
      <c r="E19" s="13">
        <v>34</v>
      </c>
      <c r="F19" s="15">
        <f t="shared" si="8"/>
        <v>0.0708421886069092</v>
      </c>
      <c r="G19" s="13">
        <v>85</v>
      </c>
      <c r="H19" s="15">
        <f t="shared" si="0"/>
        <v>0.09504534221914102</v>
      </c>
      <c r="I19" s="13">
        <v>65</v>
      </c>
      <c r="J19" s="15">
        <f t="shared" si="1"/>
        <v>0.07025052417698809</v>
      </c>
      <c r="K19" s="13">
        <v>70</v>
      </c>
      <c r="L19" s="15">
        <f t="shared" si="2"/>
        <v>0.07227820915248637</v>
      </c>
      <c r="M19" s="13">
        <v>88</v>
      </c>
      <c r="N19" s="15">
        <f t="shared" si="3"/>
        <v>0.09700817955332143</v>
      </c>
      <c r="O19" s="13">
        <v>136</v>
      </c>
      <c r="P19" s="15">
        <f t="shared" si="4"/>
        <v>0.10634803959900534</v>
      </c>
      <c r="Q19" s="13">
        <v>56</v>
      </c>
      <c r="R19" s="15">
        <f t="shared" si="5"/>
        <v>0.1061792533323221</v>
      </c>
      <c r="S19" s="13">
        <v>16</v>
      </c>
      <c r="T19" s="15">
        <f t="shared" si="6"/>
        <v>0.10370082312528356</v>
      </c>
      <c r="U19" s="13">
        <v>5</v>
      </c>
      <c r="V19" s="15">
        <f t="shared" si="7"/>
        <v>0.12103606874848705</v>
      </c>
    </row>
    <row r="20" spans="2:22" ht="12.75">
      <c r="B20" s="12" t="s">
        <v>78</v>
      </c>
      <c r="C20" s="13">
        <v>34448</v>
      </c>
      <c r="D20" s="15">
        <f t="shared" si="8"/>
        <v>5.5768533388592445</v>
      </c>
      <c r="E20" s="13">
        <v>2025</v>
      </c>
      <c r="F20" s="15">
        <f t="shared" si="8"/>
        <v>4.219277409676209</v>
      </c>
      <c r="G20" s="13">
        <v>3935</v>
      </c>
      <c r="H20" s="15">
        <f t="shared" si="0"/>
        <v>4.400040254497881</v>
      </c>
      <c r="I20" s="13">
        <v>4611</v>
      </c>
      <c r="J20" s="15">
        <f t="shared" si="1"/>
        <v>4.983464107386032</v>
      </c>
      <c r="K20" s="13">
        <v>5500</v>
      </c>
      <c r="L20" s="15">
        <f t="shared" si="2"/>
        <v>5.679002147695358</v>
      </c>
      <c r="M20" s="13">
        <v>5639</v>
      </c>
      <c r="N20" s="15">
        <f t="shared" si="3"/>
        <v>6.216240051149768</v>
      </c>
      <c r="O20" s="13">
        <v>8098</v>
      </c>
      <c r="P20" s="15">
        <f t="shared" si="4"/>
        <v>6.332400181417245</v>
      </c>
      <c r="Q20" s="13">
        <v>3243</v>
      </c>
      <c r="R20" s="15">
        <f t="shared" si="5"/>
        <v>6.148916402798582</v>
      </c>
      <c r="S20" s="13">
        <v>1043</v>
      </c>
      <c r="T20" s="15">
        <f t="shared" si="6"/>
        <v>6.759997407479422</v>
      </c>
      <c r="U20" s="13">
        <v>354</v>
      </c>
      <c r="V20" s="15">
        <f t="shared" si="7"/>
        <v>8.569353667392884</v>
      </c>
    </row>
    <row r="21" spans="2:22" ht="12.75">
      <c r="B21" s="12" t="s">
        <v>79</v>
      </c>
      <c r="C21" s="13">
        <v>30627</v>
      </c>
      <c r="D21" s="15">
        <f t="shared" si="8"/>
        <v>4.958264259441537</v>
      </c>
      <c r="E21" s="13">
        <v>1764</v>
      </c>
      <c r="F21" s="15">
        <f t="shared" si="8"/>
        <v>3.6754594324290535</v>
      </c>
      <c r="G21" s="13">
        <v>3449</v>
      </c>
      <c r="H21" s="15">
        <f t="shared" si="0"/>
        <v>3.8566045331037335</v>
      </c>
      <c r="I21" s="13">
        <v>4114</v>
      </c>
      <c r="J21" s="15">
        <f t="shared" si="1"/>
        <v>4.44631779175583</v>
      </c>
      <c r="K21" s="13">
        <v>4847</v>
      </c>
      <c r="L21" s="15">
        <f t="shared" si="2"/>
        <v>5.004749710887164</v>
      </c>
      <c r="M21" s="13">
        <v>5025</v>
      </c>
      <c r="N21" s="15">
        <f t="shared" si="3"/>
        <v>5.539387525630001</v>
      </c>
      <c r="O21" s="13">
        <v>7218</v>
      </c>
      <c r="P21" s="15">
        <f t="shared" si="4"/>
        <v>5.644265807541327</v>
      </c>
      <c r="Q21" s="13">
        <v>2931</v>
      </c>
      <c r="R21" s="15">
        <f t="shared" si="5"/>
        <v>5.55734627708993</v>
      </c>
      <c r="S21" s="13">
        <v>945</v>
      </c>
      <c r="T21" s="15">
        <f t="shared" si="6"/>
        <v>6.12482986583706</v>
      </c>
      <c r="U21" s="13">
        <v>334</v>
      </c>
      <c r="V21" s="15">
        <f t="shared" si="7"/>
        <v>8.085209392398934</v>
      </c>
    </row>
    <row r="22" spans="2:22" ht="12.75">
      <c r="B22" s="12" t="s">
        <v>80</v>
      </c>
      <c r="C22" s="13">
        <v>52117</v>
      </c>
      <c r="D22" s="15">
        <f t="shared" si="8"/>
        <v>8.437321918872714</v>
      </c>
      <c r="E22" s="13">
        <v>4316</v>
      </c>
      <c r="F22" s="15">
        <f t="shared" si="8"/>
        <v>8.992790765512355</v>
      </c>
      <c r="G22" s="13">
        <v>7595</v>
      </c>
      <c r="H22" s="15">
        <f t="shared" si="0"/>
        <v>8.492580872404423</v>
      </c>
      <c r="I22" s="13">
        <v>7699</v>
      </c>
      <c r="J22" s="15">
        <f t="shared" si="1"/>
        <v>8.32090439444048</v>
      </c>
      <c r="K22" s="13">
        <v>8055</v>
      </c>
      <c r="L22" s="15">
        <f t="shared" si="2"/>
        <v>8.31715678176111</v>
      </c>
      <c r="M22" s="13">
        <v>7838</v>
      </c>
      <c r="N22" s="15">
        <f t="shared" si="3"/>
        <v>8.640342174306062</v>
      </c>
      <c r="O22" s="13">
        <v>11018</v>
      </c>
      <c r="P22" s="15">
        <f t="shared" si="4"/>
        <v>8.615755149278241</v>
      </c>
      <c r="Q22" s="13">
        <v>4385</v>
      </c>
      <c r="R22" s="15">
        <f t="shared" si="5"/>
        <v>8.314214747539864</v>
      </c>
      <c r="S22" s="13">
        <v>1031</v>
      </c>
      <c r="T22" s="15">
        <f t="shared" si="6"/>
        <v>6.6822217901354595</v>
      </c>
      <c r="U22" s="13">
        <v>180</v>
      </c>
      <c r="V22" s="15">
        <f t="shared" si="7"/>
        <v>4.357298474945534</v>
      </c>
    </row>
    <row r="23" spans="2:22" ht="12.75">
      <c r="B23" s="25" t="s">
        <v>33</v>
      </c>
      <c r="C23" s="27">
        <v>138927</v>
      </c>
      <c r="D23" s="28">
        <f t="shared" si="8"/>
        <v>22.491160700409264</v>
      </c>
      <c r="E23" s="27">
        <v>9391</v>
      </c>
      <c r="F23" s="28">
        <f t="shared" si="8"/>
        <v>19.56702921198483</v>
      </c>
      <c r="G23" s="27">
        <v>19868</v>
      </c>
      <c r="H23" s="28">
        <f t="shared" si="0"/>
        <v>22.216010108351693</v>
      </c>
      <c r="I23" s="27">
        <v>21302</v>
      </c>
      <c r="J23" s="28">
        <f t="shared" si="1"/>
        <v>23.022717938741543</v>
      </c>
      <c r="K23" s="27">
        <v>21835</v>
      </c>
      <c r="L23" s="28">
        <f t="shared" si="2"/>
        <v>22.54563852635057</v>
      </c>
      <c r="M23" s="27">
        <v>19922</v>
      </c>
      <c r="N23" s="28">
        <f t="shared" si="3"/>
        <v>21.96132901205988</v>
      </c>
      <c r="O23" s="27">
        <v>28728</v>
      </c>
      <c r="P23" s="28">
        <f t="shared" si="4"/>
        <v>22.464459423531068</v>
      </c>
      <c r="Q23" s="27">
        <v>12818</v>
      </c>
      <c r="R23" s="28">
        <f t="shared" si="5"/>
        <v>24.30367266453044</v>
      </c>
      <c r="S23" s="27">
        <v>4089</v>
      </c>
      <c r="T23" s="28">
        <f t="shared" si="6"/>
        <v>26.502041609955278</v>
      </c>
      <c r="U23" s="27">
        <v>974</v>
      </c>
      <c r="V23" s="28">
        <f t="shared" si="7"/>
        <v>23.57782619220528</v>
      </c>
    </row>
    <row r="24" spans="2:22" ht="12.75">
      <c r="B24" s="25" t="s">
        <v>34</v>
      </c>
      <c r="C24" s="27">
        <v>1448</v>
      </c>
      <c r="D24" s="28">
        <f t="shared" si="8"/>
        <v>0.23441952028182148</v>
      </c>
      <c r="E24" s="27">
        <v>139</v>
      </c>
      <c r="F24" s="28">
        <f t="shared" si="8"/>
        <v>0.28961953577530525</v>
      </c>
      <c r="G24" s="27">
        <v>272</v>
      </c>
      <c r="H24" s="28">
        <f t="shared" si="0"/>
        <v>0.30414509510125126</v>
      </c>
      <c r="I24" s="27">
        <v>345</v>
      </c>
      <c r="J24" s="28">
        <f t="shared" si="1"/>
        <v>0.3728681667855521</v>
      </c>
      <c r="K24" s="27">
        <v>281</v>
      </c>
      <c r="L24" s="28">
        <f t="shared" si="2"/>
        <v>0.290145382454981</v>
      </c>
      <c r="M24" s="27">
        <v>202</v>
      </c>
      <c r="N24" s="28">
        <f t="shared" si="3"/>
        <v>0.22267786670194237</v>
      </c>
      <c r="O24" s="27">
        <v>171</v>
      </c>
      <c r="P24" s="28">
        <f t="shared" si="4"/>
        <v>0.1337170203781611</v>
      </c>
      <c r="Q24" s="27">
        <v>35</v>
      </c>
      <c r="R24" s="28">
        <f t="shared" si="5"/>
        <v>0.06636203333270131</v>
      </c>
      <c r="S24" s="27">
        <v>2</v>
      </c>
      <c r="T24" s="28">
        <f t="shared" si="6"/>
        <v>0.012962602890660445</v>
      </c>
      <c r="U24" s="27">
        <v>1</v>
      </c>
      <c r="V24" s="28">
        <f t="shared" si="7"/>
        <v>0.02420721374969741</v>
      </c>
    </row>
    <row r="26" ht="15">
      <c r="B26" s="17" t="s">
        <v>63</v>
      </c>
    </row>
  </sheetData>
  <sheetProtection/>
  <mergeCells count="10">
    <mergeCell ref="U7:V7"/>
    <mergeCell ref="C7:D7"/>
    <mergeCell ref="E7:F7"/>
    <mergeCell ref="S7:T7"/>
    <mergeCell ref="G7:H7"/>
    <mergeCell ref="I7:J7"/>
    <mergeCell ref="K7:L7"/>
    <mergeCell ref="M7:N7"/>
    <mergeCell ref="O7:P7"/>
    <mergeCell ref="Q7:R7"/>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T51"/>
  <sheetViews>
    <sheetView zoomScale="90" zoomScaleNormal="90" zoomScalePageLayoutView="0" workbookViewId="0" topLeftCell="A1">
      <selection activeCell="A2" sqref="A2"/>
    </sheetView>
  </sheetViews>
  <sheetFormatPr defaultColWidth="11.421875" defaultRowHeight="12.75"/>
  <cols>
    <col min="1" max="1" width="4.7109375" style="17" customWidth="1"/>
    <col min="2" max="2" width="41.8515625" style="17" customWidth="1"/>
    <col min="3" max="4" width="11.140625" style="18" customWidth="1"/>
    <col min="5" max="20" width="11.140625" style="17" customWidth="1"/>
    <col min="21" max="16384" width="11.421875" style="17" customWidth="1"/>
  </cols>
  <sheetData>
    <row r="1" spans="2:4" s="1" customFormat="1" ht="18">
      <c r="B1" s="6" t="s">
        <v>85</v>
      </c>
      <c r="C1" s="7"/>
      <c r="D1" s="7"/>
    </row>
    <row r="2" spans="2:5" s="1" customFormat="1" ht="18">
      <c r="B2" s="6" t="s">
        <v>108</v>
      </c>
      <c r="C2" s="6"/>
      <c r="D2" s="6"/>
      <c r="E2" s="6"/>
    </row>
    <row r="3" spans="2:5" s="1" customFormat="1" ht="18">
      <c r="B3" s="6"/>
      <c r="C3" s="6"/>
      <c r="D3" s="6"/>
      <c r="E3" s="6"/>
    </row>
    <row r="4" spans="2:4" s="1" customFormat="1" ht="15">
      <c r="B4" s="8" t="s">
        <v>102</v>
      </c>
      <c r="C4" s="7"/>
      <c r="D4" s="7"/>
    </row>
    <row r="5" spans="2:4" s="1" customFormat="1" ht="24" customHeight="1">
      <c r="B5" s="9" t="s">
        <v>62</v>
      </c>
      <c r="C5" s="7"/>
      <c r="D5" s="7"/>
    </row>
    <row r="6" spans="2:8" s="1" customFormat="1" ht="24" customHeight="1">
      <c r="B6" s="35" t="str">
        <f>Inicio!$E$4</f>
        <v>Año 2015</v>
      </c>
      <c r="C6" s="10"/>
      <c r="D6" s="10"/>
      <c r="E6" s="11"/>
      <c r="F6" s="11"/>
      <c r="G6" s="11"/>
      <c r="H6" s="11"/>
    </row>
    <row r="7" spans="3:20" s="16" customFormat="1" ht="28.5" customHeight="1">
      <c r="C7" s="79" t="s">
        <v>11</v>
      </c>
      <c r="D7" s="84"/>
      <c r="E7" s="79" t="s">
        <v>69</v>
      </c>
      <c r="F7" s="84"/>
      <c r="G7" s="79" t="s">
        <v>13</v>
      </c>
      <c r="H7" s="84"/>
      <c r="I7" s="79" t="s">
        <v>14</v>
      </c>
      <c r="J7" s="84"/>
      <c r="K7" s="79" t="s">
        <v>70</v>
      </c>
      <c r="L7" s="84"/>
      <c r="M7" s="79" t="s">
        <v>15</v>
      </c>
      <c r="N7" s="84"/>
      <c r="O7" s="79" t="s">
        <v>16</v>
      </c>
      <c r="P7" s="84"/>
      <c r="Q7" s="79" t="s">
        <v>17</v>
      </c>
      <c r="R7" s="84"/>
      <c r="S7" s="79" t="s">
        <v>18</v>
      </c>
      <c r="T7" s="80"/>
    </row>
    <row r="8" spans="2:20" s="56" customFormat="1" ht="26.25" customHeight="1">
      <c r="B8" s="53"/>
      <c r="C8" s="54" t="s">
        <v>23</v>
      </c>
      <c r="D8" s="54" t="s">
        <v>24</v>
      </c>
      <c r="E8" s="54" t="s">
        <v>23</v>
      </c>
      <c r="F8" s="54" t="s">
        <v>24</v>
      </c>
      <c r="G8" s="54" t="s">
        <v>23</v>
      </c>
      <c r="H8" s="54" t="s">
        <v>24</v>
      </c>
      <c r="I8" s="54" t="s">
        <v>23</v>
      </c>
      <c r="J8" s="54" t="s">
        <v>24</v>
      </c>
      <c r="K8" s="54" t="s">
        <v>23</v>
      </c>
      <c r="L8" s="54" t="s">
        <v>24</v>
      </c>
      <c r="M8" s="54" t="s">
        <v>23</v>
      </c>
      <c r="N8" s="54" t="s">
        <v>24</v>
      </c>
      <c r="O8" s="54" t="s">
        <v>23</v>
      </c>
      <c r="P8" s="54" t="s">
        <v>24</v>
      </c>
      <c r="Q8" s="54" t="s">
        <v>23</v>
      </c>
      <c r="R8" s="54" t="s">
        <v>24</v>
      </c>
      <c r="S8" s="54" t="s">
        <v>23</v>
      </c>
      <c r="T8" s="54" t="s">
        <v>24</v>
      </c>
    </row>
    <row r="9" spans="2:20" s="33" customFormat="1" ht="12.75">
      <c r="B9" s="34" t="s">
        <v>11</v>
      </c>
      <c r="C9" s="26">
        <v>617696</v>
      </c>
      <c r="D9" s="26">
        <v>100</v>
      </c>
      <c r="E9" s="26">
        <v>525671</v>
      </c>
      <c r="F9" s="26">
        <v>100</v>
      </c>
      <c r="G9" s="26">
        <v>472470</v>
      </c>
      <c r="H9" s="26">
        <v>100</v>
      </c>
      <c r="I9" s="26">
        <v>46871</v>
      </c>
      <c r="J9" s="26">
        <v>100</v>
      </c>
      <c r="K9" s="26">
        <v>6330</v>
      </c>
      <c r="L9" s="26">
        <v>100</v>
      </c>
      <c r="M9" s="26">
        <v>45919</v>
      </c>
      <c r="N9" s="26">
        <v>100</v>
      </c>
      <c r="O9" s="26">
        <v>41137</v>
      </c>
      <c r="P9" s="26">
        <v>100</v>
      </c>
      <c r="Q9" s="26">
        <v>4921</v>
      </c>
      <c r="R9" s="26">
        <v>100</v>
      </c>
      <c r="S9" s="26">
        <v>48</v>
      </c>
      <c r="T9" s="26">
        <v>100</v>
      </c>
    </row>
    <row r="10" spans="2:20" s="33" customFormat="1" ht="12.75">
      <c r="B10" s="34" t="s">
        <v>25</v>
      </c>
      <c r="C10" s="27">
        <v>154276</v>
      </c>
      <c r="D10" s="28">
        <f>+C10/C$9*100</f>
        <v>24.97603999378335</v>
      </c>
      <c r="E10" s="27">
        <v>129454</v>
      </c>
      <c r="F10" s="28">
        <f>+E10/E$9*100</f>
        <v>24.626429839196</v>
      </c>
      <c r="G10" s="27">
        <v>115460</v>
      </c>
      <c r="H10" s="28">
        <f aca="true" t="shared" si="0" ref="H10:H24">+G10/G$9*100</f>
        <v>24.437530425212184</v>
      </c>
      <c r="I10" s="27">
        <v>12270</v>
      </c>
      <c r="J10" s="28">
        <f aca="true" t="shared" si="1" ref="J10:J24">+I10/I$9*100</f>
        <v>26.178233875957414</v>
      </c>
      <c r="K10" s="27">
        <v>1724</v>
      </c>
      <c r="L10" s="28">
        <f aca="true" t="shared" si="2" ref="L10:L24">+K10/K$9*100</f>
        <v>27.235387045813585</v>
      </c>
      <c r="M10" s="27">
        <v>10020</v>
      </c>
      <c r="N10" s="28">
        <f aca="true" t="shared" si="3" ref="N10:N24">+M10/M$9*100</f>
        <v>21.821032687994077</v>
      </c>
      <c r="O10" s="27">
        <v>13324</v>
      </c>
      <c r="P10" s="28">
        <f aca="true" t="shared" si="4" ref="P10:P24">+O10/O$9*100</f>
        <v>32.38933320368525</v>
      </c>
      <c r="Q10" s="27">
        <v>1471</v>
      </c>
      <c r="R10" s="28">
        <f aca="true" t="shared" si="5" ref="R10:R24">+Q10/Q$9*100</f>
        <v>29.892298313350945</v>
      </c>
      <c r="S10" s="27">
        <v>7</v>
      </c>
      <c r="T10" s="28">
        <f aca="true" t="shared" si="6" ref="T10:T24">+S10/S$9*100</f>
        <v>14.583333333333334</v>
      </c>
    </row>
    <row r="11" spans="2:20" s="33" customFormat="1" ht="12.75">
      <c r="B11" s="32" t="s">
        <v>26</v>
      </c>
      <c r="C11" s="30">
        <v>152937</v>
      </c>
      <c r="D11" s="31">
        <f aca="true" t="shared" si="7" ref="D11:F24">+C11/C$9*100</f>
        <v>24.759266694296223</v>
      </c>
      <c r="E11" s="30">
        <v>128236</v>
      </c>
      <c r="F11" s="31">
        <f t="shared" si="7"/>
        <v>24.394725978796625</v>
      </c>
      <c r="G11" s="30">
        <v>114315</v>
      </c>
      <c r="H11" s="31">
        <f t="shared" si="0"/>
        <v>24.195186995999745</v>
      </c>
      <c r="I11" s="30">
        <v>12198</v>
      </c>
      <c r="J11" s="31">
        <f t="shared" si="1"/>
        <v>26.02462076763884</v>
      </c>
      <c r="K11" s="30">
        <v>1723</v>
      </c>
      <c r="L11" s="31">
        <f t="shared" si="2"/>
        <v>27.21958925750395</v>
      </c>
      <c r="M11" s="30">
        <v>9964</v>
      </c>
      <c r="N11" s="31">
        <f t="shared" si="3"/>
        <v>21.699078812691912</v>
      </c>
      <c r="O11" s="30">
        <v>13268</v>
      </c>
      <c r="P11" s="31">
        <f t="shared" si="4"/>
        <v>32.25320271288621</v>
      </c>
      <c r="Q11" s="30">
        <v>1462</v>
      </c>
      <c r="R11" s="31">
        <f t="shared" si="5"/>
        <v>29.709408656777075</v>
      </c>
      <c r="S11" s="30">
        <v>7</v>
      </c>
      <c r="T11" s="31">
        <f t="shared" si="6"/>
        <v>14.583333333333334</v>
      </c>
    </row>
    <row r="12" spans="2:20" s="33" customFormat="1" ht="12.75">
      <c r="B12" s="32" t="s">
        <v>27</v>
      </c>
      <c r="C12" s="30">
        <v>1339</v>
      </c>
      <c r="D12" s="31">
        <f t="shared" si="7"/>
        <v>0.21677329948712634</v>
      </c>
      <c r="E12" s="30">
        <v>1218</v>
      </c>
      <c r="F12" s="31">
        <f t="shared" si="7"/>
        <v>0.23170386039937527</v>
      </c>
      <c r="G12" s="30">
        <v>1145</v>
      </c>
      <c r="H12" s="31">
        <f t="shared" si="0"/>
        <v>0.24234342921243676</v>
      </c>
      <c r="I12" s="30">
        <v>72</v>
      </c>
      <c r="J12" s="31">
        <f t="shared" si="1"/>
        <v>0.15361310831857652</v>
      </c>
      <c r="K12" s="30">
        <v>1</v>
      </c>
      <c r="L12" s="31">
        <f t="shared" si="2"/>
        <v>0.01579778830963665</v>
      </c>
      <c r="M12" s="30">
        <v>56</v>
      </c>
      <c r="N12" s="31">
        <f t="shared" si="3"/>
        <v>0.1219538753021625</v>
      </c>
      <c r="O12" s="30">
        <v>56</v>
      </c>
      <c r="P12" s="31">
        <f t="shared" si="4"/>
        <v>0.13613049079903736</v>
      </c>
      <c r="Q12" s="30">
        <v>9</v>
      </c>
      <c r="R12" s="31">
        <f t="shared" si="5"/>
        <v>0.1828896565738671</v>
      </c>
      <c r="S12" s="30">
        <v>0</v>
      </c>
      <c r="T12" s="31">
        <f t="shared" si="6"/>
        <v>0</v>
      </c>
    </row>
    <row r="13" spans="2:20" s="33" customFormat="1" ht="12.75">
      <c r="B13" s="34" t="s">
        <v>28</v>
      </c>
      <c r="C13" s="27">
        <v>323045</v>
      </c>
      <c r="D13" s="28">
        <f t="shared" si="7"/>
        <v>52.29837978552556</v>
      </c>
      <c r="E13" s="27">
        <v>278254</v>
      </c>
      <c r="F13" s="28">
        <f t="shared" si="7"/>
        <v>52.93310835104086</v>
      </c>
      <c r="G13" s="27">
        <v>251549</v>
      </c>
      <c r="H13" s="28">
        <f t="shared" si="0"/>
        <v>53.2412639955976</v>
      </c>
      <c r="I13" s="27">
        <v>23955</v>
      </c>
      <c r="J13" s="28">
        <f t="shared" si="1"/>
        <v>51.1083612468264</v>
      </c>
      <c r="K13" s="27">
        <v>2750</v>
      </c>
      <c r="L13" s="28">
        <f t="shared" si="2"/>
        <v>43.44391785150079</v>
      </c>
      <c r="M13" s="27">
        <v>24625</v>
      </c>
      <c r="N13" s="28">
        <f t="shared" si="3"/>
        <v>53.62703891635271</v>
      </c>
      <c r="O13" s="27">
        <v>18090</v>
      </c>
      <c r="P13" s="28">
        <f t="shared" si="4"/>
        <v>43.975010331331895</v>
      </c>
      <c r="Q13" s="27">
        <v>2048</v>
      </c>
      <c r="R13" s="28">
        <f t="shared" si="5"/>
        <v>41.61755740703109</v>
      </c>
      <c r="S13" s="27">
        <v>28</v>
      </c>
      <c r="T13" s="28">
        <f t="shared" si="6"/>
        <v>58.333333333333336</v>
      </c>
    </row>
    <row r="14" spans="2:20" s="33" customFormat="1" ht="12.75">
      <c r="B14" s="32" t="s">
        <v>29</v>
      </c>
      <c r="C14" s="30">
        <v>535</v>
      </c>
      <c r="D14" s="31">
        <f t="shared" si="7"/>
        <v>0.08661218463451277</v>
      </c>
      <c r="E14" s="30">
        <v>434</v>
      </c>
      <c r="F14" s="31">
        <f t="shared" si="7"/>
        <v>0.08256114565954752</v>
      </c>
      <c r="G14" s="30">
        <v>354</v>
      </c>
      <c r="H14" s="31">
        <f t="shared" si="0"/>
        <v>0.07492539208838657</v>
      </c>
      <c r="I14" s="30">
        <v>75</v>
      </c>
      <c r="J14" s="31">
        <f t="shared" si="1"/>
        <v>0.1600136544985172</v>
      </c>
      <c r="K14" s="30">
        <v>5</v>
      </c>
      <c r="L14" s="31">
        <f t="shared" si="2"/>
        <v>0.07898894154818326</v>
      </c>
      <c r="M14" s="30">
        <v>64</v>
      </c>
      <c r="N14" s="31">
        <f t="shared" si="3"/>
        <v>0.1393758574881857</v>
      </c>
      <c r="O14" s="30">
        <v>32</v>
      </c>
      <c r="P14" s="31">
        <f t="shared" si="4"/>
        <v>0.07778885188516421</v>
      </c>
      <c r="Q14" s="30">
        <v>5</v>
      </c>
      <c r="R14" s="31">
        <f t="shared" si="5"/>
        <v>0.1016053647632595</v>
      </c>
      <c r="S14" s="30">
        <v>0</v>
      </c>
      <c r="T14" s="31">
        <f t="shared" si="6"/>
        <v>0</v>
      </c>
    </row>
    <row r="15" spans="2:20" s="33" customFormat="1" ht="25.5">
      <c r="B15" s="32" t="s">
        <v>30</v>
      </c>
      <c r="C15" s="30">
        <v>115270</v>
      </c>
      <c r="D15" s="31">
        <f t="shared" si="7"/>
        <v>18.661283220224835</v>
      </c>
      <c r="E15" s="30">
        <v>98222</v>
      </c>
      <c r="F15" s="31">
        <f t="shared" si="7"/>
        <v>18.68507108058082</v>
      </c>
      <c r="G15" s="30">
        <v>87988</v>
      </c>
      <c r="H15" s="31">
        <f t="shared" si="0"/>
        <v>18.62298135331344</v>
      </c>
      <c r="I15" s="30">
        <v>9125</v>
      </c>
      <c r="J15" s="31">
        <f t="shared" si="1"/>
        <v>19.46832796398626</v>
      </c>
      <c r="K15" s="30">
        <v>1109</v>
      </c>
      <c r="L15" s="31">
        <f t="shared" si="2"/>
        <v>17.519747235387044</v>
      </c>
      <c r="M15" s="30">
        <v>7288</v>
      </c>
      <c r="N15" s="31">
        <f t="shared" si="3"/>
        <v>15.871425771467148</v>
      </c>
      <c r="O15" s="30">
        <v>8922</v>
      </c>
      <c r="P15" s="31">
        <f t="shared" si="4"/>
        <v>21.688504266232343</v>
      </c>
      <c r="Q15" s="30">
        <v>831</v>
      </c>
      <c r="R15" s="31">
        <f t="shared" si="5"/>
        <v>16.88681162365373</v>
      </c>
      <c r="S15" s="30">
        <v>7</v>
      </c>
      <c r="T15" s="31">
        <f t="shared" si="6"/>
        <v>14.583333333333334</v>
      </c>
    </row>
    <row r="16" spans="2:20" s="33" customFormat="1" ht="25.5">
      <c r="B16" s="32" t="s">
        <v>31</v>
      </c>
      <c r="C16" s="30">
        <v>103</v>
      </c>
      <c r="D16" s="31">
        <f t="shared" si="7"/>
        <v>0.01667486919131741</v>
      </c>
      <c r="E16" s="30">
        <v>101</v>
      </c>
      <c r="F16" s="31">
        <f t="shared" si="7"/>
        <v>0.01921353850602373</v>
      </c>
      <c r="G16" s="30">
        <v>95</v>
      </c>
      <c r="H16" s="31">
        <f t="shared" si="0"/>
        <v>0.0201070967468834</v>
      </c>
      <c r="I16" s="30">
        <v>6</v>
      </c>
      <c r="J16" s="31">
        <f t="shared" si="1"/>
        <v>0.012801092359881376</v>
      </c>
      <c r="K16" s="30">
        <v>0</v>
      </c>
      <c r="L16" s="31">
        <f t="shared" si="2"/>
        <v>0</v>
      </c>
      <c r="M16" s="30">
        <v>1</v>
      </c>
      <c r="N16" s="31">
        <f t="shared" si="3"/>
        <v>0.0021777477732529017</v>
      </c>
      <c r="O16" s="30">
        <v>1</v>
      </c>
      <c r="P16" s="31">
        <f t="shared" si="4"/>
        <v>0.0024309016214113816</v>
      </c>
      <c r="Q16" s="30">
        <v>0</v>
      </c>
      <c r="R16" s="31">
        <f t="shared" si="5"/>
        <v>0</v>
      </c>
      <c r="S16" s="30">
        <v>0</v>
      </c>
      <c r="T16" s="31">
        <f t="shared" si="6"/>
        <v>0</v>
      </c>
    </row>
    <row r="17" spans="2:20" s="33" customFormat="1" ht="25.5">
      <c r="B17" s="32" t="s">
        <v>76</v>
      </c>
      <c r="C17" s="30">
        <v>61359</v>
      </c>
      <c r="D17" s="31">
        <f t="shared" si="7"/>
        <v>9.933527171942186</v>
      </c>
      <c r="E17" s="30">
        <v>54450</v>
      </c>
      <c r="F17" s="31">
        <f t="shared" si="7"/>
        <v>10.358189818346457</v>
      </c>
      <c r="G17" s="30">
        <v>49597</v>
      </c>
      <c r="H17" s="31">
        <f t="shared" si="0"/>
        <v>10.497386077422906</v>
      </c>
      <c r="I17" s="30">
        <v>4211</v>
      </c>
      <c r="J17" s="31">
        <f t="shared" si="1"/>
        <v>8.984233321243412</v>
      </c>
      <c r="K17" s="30">
        <v>642</v>
      </c>
      <c r="L17" s="31">
        <f t="shared" si="2"/>
        <v>10.142180094786731</v>
      </c>
      <c r="M17" s="30">
        <v>5333</v>
      </c>
      <c r="N17" s="31">
        <f t="shared" si="3"/>
        <v>11.613928874757725</v>
      </c>
      <c r="O17" s="30">
        <v>1357</v>
      </c>
      <c r="P17" s="31">
        <f t="shared" si="4"/>
        <v>3.2987335002552443</v>
      </c>
      <c r="Q17" s="30">
        <v>209</v>
      </c>
      <c r="R17" s="31">
        <f t="shared" si="5"/>
        <v>4.247104247104247</v>
      </c>
      <c r="S17" s="30">
        <v>10</v>
      </c>
      <c r="T17" s="31">
        <f t="shared" si="6"/>
        <v>20.833333333333336</v>
      </c>
    </row>
    <row r="18" spans="2:20" s="33" customFormat="1" ht="25.5">
      <c r="B18" s="32" t="s">
        <v>77</v>
      </c>
      <c r="C18" s="30">
        <v>28031</v>
      </c>
      <c r="D18" s="31">
        <f t="shared" si="7"/>
        <v>4.537992799046781</v>
      </c>
      <c r="E18" s="30">
        <v>23760</v>
      </c>
      <c r="F18" s="31">
        <f t="shared" si="7"/>
        <v>4.519937375278453</v>
      </c>
      <c r="G18" s="30">
        <v>21233</v>
      </c>
      <c r="H18" s="31">
        <f t="shared" si="0"/>
        <v>4.494041949753424</v>
      </c>
      <c r="I18" s="30">
        <v>2306</v>
      </c>
      <c r="J18" s="31">
        <f t="shared" si="1"/>
        <v>4.919886496981076</v>
      </c>
      <c r="K18" s="30">
        <v>221</v>
      </c>
      <c r="L18" s="31">
        <f t="shared" si="2"/>
        <v>3.4913112164296995</v>
      </c>
      <c r="M18" s="30">
        <v>2423</v>
      </c>
      <c r="N18" s="31">
        <f t="shared" si="3"/>
        <v>5.276682854591781</v>
      </c>
      <c r="O18" s="30">
        <v>1623</v>
      </c>
      <c r="P18" s="31">
        <f t="shared" si="4"/>
        <v>3.9453533315506726</v>
      </c>
      <c r="Q18" s="30">
        <v>223</v>
      </c>
      <c r="R18" s="31">
        <f t="shared" si="5"/>
        <v>4.531599268441374</v>
      </c>
      <c r="S18" s="30">
        <v>2</v>
      </c>
      <c r="T18" s="31">
        <f t="shared" si="6"/>
        <v>4.166666666666666</v>
      </c>
    </row>
    <row r="19" spans="2:20" s="33" customFormat="1" ht="25.5">
      <c r="B19" s="32" t="s">
        <v>32</v>
      </c>
      <c r="C19" s="30">
        <v>555</v>
      </c>
      <c r="D19" s="31">
        <f t="shared" si="7"/>
        <v>0.08985002331243848</v>
      </c>
      <c r="E19" s="30">
        <v>493</v>
      </c>
      <c r="F19" s="31">
        <f t="shared" si="7"/>
        <v>0.09378489587593761</v>
      </c>
      <c r="G19" s="30">
        <v>436</v>
      </c>
      <c r="H19" s="31">
        <f t="shared" si="0"/>
        <v>0.09228099138569645</v>
      </c>
      <c r="I19" s="30">
        <v>55</v>
      </c>
      <c r="J19" s="31">
        <f t="shared" si="1"/>
        <v>0.11734334663224597</v>
      </c>
      <c r="K19" s="30">
        <v>2</v>
      </c>
      <c r="L19" s="31">
        <f t="shared" si="2"/>
        <v>0.0315955766192733</v>
      </c>
      <c r="M19" s="30">
        <v>37</v>
      </c>
      <c r="N19" s="31">
        <f t="shared" si="3"/>
        <v>0.08057666761035737</v>
      </c>
      <c r="O19" s="30">
        <v>22</v>
      </c>
      <c r="P19" s="31">
        <f t="shared" si="4"/>
        <v>0.0534798356710504</v>
      </c>
      <c r="Q19" s="30">
        <v>3</v>
      </c>
      <c r="R19" s="31">
        <f t="shared" si="5"/>
        <v>0.06096321885795569</v>
      </c>
      <c r="S19" s="30">
        <v>0</v>
      </c>
      <c r="T19" s="31">
        <f t="shared" si="6"/>
        <v>0</v>
      </c>
    </row>
    <row r="20" spans="2:20" s="33" customFormat="1" ht="25.5">
      <c r="B20" s="32" t="s">
        <v>78</v>
      </c>
      <c r="C20" s="30">
        <v>34448</v>
      </c>
      <c r="D20" s="31">
        <f t="shared" si="7"/>
        <v>5.5768533388592445</v>
      </c>
      <c r="E20" s="30">
        <v>29406</v>
      </c>
      <c r="F20" s="31">
        <f t="shared" si="7"/>
        <v>5.5939932010706315</v>
      </c>
      <c r="G20" s="30">
        <v>26432</v>
      </c>
      <c r="H20" s="31">
        <f t="shared" si="0"/>
        <v>5.594429275932863</v>
      </c>
      <c r="I20" s="30">
        <v>2721</v>
      </c>
      <c r="J20" s="31">
        <f t="shared" si="1"/>
        <v>5.805295385206204</v>
      </c>
      <c r="K20" s="30">
        <v>253</v>
      </c>
      <c r="L20" s="31">
        <f t="shared" si="2"/>
        <v>3.9968404423380726</v>
      </c>
      <c r="M20" s="30">
        <v>2777</v>
      </c>
      <c r="N20" s="31">
        <f t="shared" si="3"/>
        <v>6.047605566323309</v>
      </c>
      <c r="O20" s="30">
        <v>1981</v>
      </c>
      <c r="P20" s="31">
        <f t="shared" si="4"/>
        <v>4.815616112015947</v>
      </c>
      <c r="Q20" s="30">
        <v>282</v>
      </c>
      <c r="R20" s="31">
        <f t="shared" si="5"/>
        <v>5.730542572647836</v>
      </c>
      <c r="S20" s="30">
        <v>2</v>
      </c>
      <c r="T20" s="31">
        <f t="shared" si="6"/>
        <v>4.166666666666666</v>
      </c>
    </row>
    <row r="21" spans="2:20" s="33" customFormat="1" ht="25.5">
      <c r="B21" s="32" t="s">
        <v>79</v>
      </c>
      <c r="C21" s="30">
        <v>30627</v>
      </c>
      <c r="D21" s="31">
        <f t="shared" si="7"/>
        <v>4.958264259441537</v>
      </c>
      <c r="E21" s="30">
        <v>26195</v>
      </c>
      <c r="F21" s="31">
        <f t="shared" si="7"/>
        <v>4.983154863022689</v>
      </c>
      <c r="G21" s="30">
        <v>23507</v>
      </c>
      <c r="H21" s="31">
        <f t="shared" si="0"/>
        <v>4.975342349778822</v>
      </c>
      <c r="I21" s="30">
        <v>2469</v>
      </c>
      <c r="J21" s="31">
        <f t="shared" si="1"/>
        <v>5.267649506091186</v>
      </c>
      <c r="K21" s="30">
        <v>219</v>
      </c>
      <c r="L21" s="31">
        <f t="shared" si="2"/>
        <v>3.459715639810427</v>
      </c>
      <c r="M21" s="30">
        <v>2388</v>
      </c>
      <c r="N21" s="31">
        <f t="shared" si="3"/>
        <v>5.200461682527929</v>
      </c>
      <c r="O21" s="30">
        <v>1795</v>
      </c>
      <c r="P21" s="31">
        <f t="shared" si="4"/>
        <v>4.36346841043343</v>
      </c>
      <c r="Q21" s="30">
        <v>247</v>
      </c>
      <c r="R21" s="31">
        <f t="shared" si="5"/>
        <v>5.019305019305019</v>
      </c>
      <c r="S21" s="30">
        <v>2</v>
      </c>
      <c r="T21" s="31">
        <f t="shared" si="6"/>
        <v>4.166666666666666</v>
      </c>
    </row>
    <row r="22" spans="2:20" s="33" customFormat="1" ht="25.5">
      <c r="B22" s="32" t="s">
        <v>80</v>
      </c>
      <c r="C22" s="30">
        <v>52117</v>
      </c>
      <c r="D22" s="31">
        <f t="shared" si="7"/>
        <v>8.437321918872714</v>
      </c>
      <c r="E22" s="30">
        <v>45193</v>
      </c>
      <c r="F22" s="31">
        <f t="shared" si="7"/>
        <v>8.597202432700302</v>
      </c>
      <c r="G22" s="30">
        <v>41907</v>
      </c>
      <c r="H22" s="31">
        <f t="shared" si="0"/>
        <v>8.869769509175187</v>
      </c>
      <c r="I22" s="30">
        <v>2987</v>
      </c>
      <c r="J22" s="31">
        <f t="shared" si="1"/>
        <v>6.372810479827612</v>
      </c>
      <c r="K22" s="30">
        <v>299</v>
      </c>
      <c r="L22" s="31">
        <f t="shared" si="2"/>
        <v>4.723538704581358</v>
      </c>
      <c r="M22" s="30">
        <v>4314</v>
      </c>
      <c r="N22" s="31">
        <f t="shared" si="3"/>
        <v>9.394803893813018</v>
      </c>
      <c r="O22" s="30">
        <v>2357</v>
      </c>
      <c r="P22" s="31">
        <f t="shared" si="4"/>
        <v>5.729635121666626</v>
      </c>
      <c r="Q22" s="30">
        <v>248</v>
      </c>
      <c r="R22" s="31">
        <f t="shared" si="5"/>
        <v>5.039626092257672</v>
      </c>
      <c r="S22" s="30">
        <v>5</v>
      </c>
      <c r="T22" s="31">
        <f t="shared" si="6"/>
        <v>10.416666666666668</v>
      </c>
    </row>
    <row r="23" spans="2:20" s="33" customFormat="1" ht="12.75">
      <c r="B23" s="34" t="s">
        <v>33</v>
      </c>
      <c r="C23" s="27">
        <v>138927</v>
      </c>
      <c r="D23" s="28">
        <f t="shared" si="7"/>
        <v>22.491160700409264</v>
      </c>
      <c r="E23" s="27">
        <v>117707</v>
      </c>
      <c r="F23" s="28">
        <f t="shared" si="7"/>
        <v>22.391762147807277</v>
      </c>
      <c r="G23" s="27">
        <v>105461</v>
      </c>
      <c r="H23" s="28">
        <f t="shared" si="0"/>
        <v>22.321205579190213</v>
      </c>
      <c r="I23" s="27">
        <v>10588</v>
      </c>
      <c r="J23" s="28">
        <f t="shared" si="1"/>
        <v>22.589660984404002</v>
      </c>
      <c r="K23" s="27">
        <v>1658</v>
      </c>
      <c r="L23" s="28">
        <f t="shared" si="2"/>
        <v>26.192733017377567</v>
      </c>
      <c r="M23" s="27">
        <v>10955</v>
      </c>
      <c r="N23" s="28">
        <f t="shared" si="3"/>
        <v>23.857226855985537</v>
      </c>
      <c r="O23" s="27">
        <v>8952</v>
      </c>
      <c r="P23" s="28">
        <f t="shared" si="4"/>
        <v>21.761431314874688</v>
      </c>
      <c r="Q23" s="27">
        <v>1300</v>
      </c>
      <c r="R23" s="28">
        <f t="shared" si="5"/>
        <v>26.41739483844747</v>
      </c>
      <c r="S23" s="27">
        <v>13</v>
      </c>
      <c r="T23" s="28">
        <f t="shared" si="6"/>
        <v>27.083333333333332</v>
      </c>
    </row>
    <row r="24" spans="2:20" s="33" customFormat="1" ht="12.75">
      <c r="B24" s="34" t="s">
        <v>34</v>
      </c>
      <c r="C24" s="27">
        <v>1448</v>
      </c>
      <c r="D24" s="28">
        <f t="shared" si="7"/>
        <v>0.23441952028182148</v>
      </c>
      <c r="E24" s="27">
        <v>256</v>
      </c>
      <c r="F24" s="28">
        <f t="shared" si="7"/>
        <v>0.048699661955862124</v>
      </c>
      <c r="G24" s="27">
        <v>0</v>
      </c>
      <c r="H24" s="28">
        <f t="shared" si="0"/>
        <v>0</v>
      </c>
      <c r="I24" s="27">
        <v>58</v>
      </c>
      <c r="J24" s="28">
        <f t="shared" si="1"/>
        <v>0.12374389281218665</v>
      </c>
      <c r="K24" s="27">
        <v>198</v>
      </c>
      <c r="L24" s="28">
        <f t="shared" si="2"/>
        <v>3.1279620853080567</v>
      </c>
      <c r="M24" s="27">
        <v>319</v>
      </c>
      <c r="N24" s="28">
        <f t="shared" si="3"/>
        <v>0.6947015396676757</v>
      </c>
      <c r="O24" s="27">
        <v>771</v>
      </c>
      <c r="P24" s="28">
        <f t="shared" si="4"/>
        <v>1.874225150108175</v>
      </c>
      <c r="Q24" s="27">
        <v>102</v>
      </c>
      <c r="R24" s="28">
        <f t="shared" si="5"/>
        <v>2.072749441170494</v>
      </c>
      <c r="S24" s="27">
        <v>0</v>
      </c>
      <c r="T24" s="28">
        <f t="shared" si="6"/>
        <v>0</v>
      </c>
    </row>
    <row r="25" ht="15">
      <c r="B25" s="18"/>
    </row>
    <row r="26" ht="15">
      <c r="B26" s="17" t="s">
        <v>63</v>
      </c>
    </row>
    <row r="27" ht="15">
      <c r="B27" s="18"/>
    </row>
    <row r="28" ht="15">
      <c r="B28" s="18"/>
    </row>
    <row r="29" ht="15">
      <c r="B29" s="18"/>
    </row>
    <row r="30" ht="15">
      <c r="B30" s="18"/>
    </row>
    <row r="31" ht="15">
      <c r="B31" s="18"/>
    </row>
    <row r="32" ht="15">
      <c r="B32" s="18"/>
    </row>
    <row r="33" ht="15">
      <c r="B33" s="18"/>
    </row>
    <row r="34" ht="15">
      <c r="B34" s="18"/>
    </row>
    <row r="35" ht="15">
      <c r="B35" s="18"/>
    </row>
    <row r="36" ht="15">
      <c r="B36" s="18"/>
    </row>
    <row r="37" ht="15">
      <c r="B37" s="18"/>
    </row>
    <row r="38" ht="15">
      <c r="B38" s="18"/>
    </row>
    <row r="39" ht="15">
      <c r="B39" s="18"/>
    </row>
    <row r="40" ht="15">
      <c r="B40" s="18"/>
    </row>
    <row r="41" ht="15">
      <c r="B41" s="18"/>
    </row>
    <row r="42" ht="15">
      <c r="B42" s="18"/>
    </row>
    <row r="43" ht="15">
      <c r="B43" s="18"/>
    </row>
    <row r="44" ht="15">
      <c r="B44" s="18"/>
    </row>
    <row r="45" ht="15">
      <c r="B45" s="18"/>
    </row>
    <row r="46" ht="15">
      <c r="B46" s="18"/>
    </row>
    <row r="47" ht="15">
      <c r="B47" s="18"/>
    </row>
    <row r="48" ht="15">
      <c r="B48" s="18"/>
    </row>
    <row r="49" ht="15">
      <c r="B49" s="18"/>
    </row>
    <row r="50" ht="15">
      <c r="B50" s="18"/>
    </row>
    <row r="51" ht="15">
      <c r="B51" s="18"/>
    </row>
  </sheetData>
  <sheetProtection/>
  <mergeCells count="9">
    <mergeCell ref="Q7:R7"/>
    <mergeCell ref="S7:T7"/>
    <mergeCell ref="C7:D7"/>
    <mergeCell ref="E7:F7"/>
    <mergeCell ref="G7:H7"/>
    <mergeCell ref="I7:J7"/>
    <mergeCell ref="M7:N7"/>
    <mergeCell ref="O7:P7"/>
    <mergeCell ref="K7:L7"/>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R38"/>
  <sheetViews>
    <sheetView zoomScale="90" zoomScaleNormal="90" zoomScalePageLayoutView="0" workbookViewId="0" topLeftCell="A1">
      <selection activeCell="A1" sqref="A1"/>
    </sheetView>
  </sheetViews>
  <sheetFormatPr defaultColWidth="11.421875" defaultRowHeight="12.75"/>
  <cols>
    <col min="1" max="1" width="4.7109375" style="1" customWidth="1"/>
    <col min="2" max="2" width="33.7109375" style="1" customWidth="1"/>
    <col min="3" max="3" width="6.421875" style="7" bestFit="1" customWidth="1"/>
    <col min="4" max="4" width="12.57421875" style="7" bestFit="1" customWidth="1"/>
    <col min="5" max="5" width="10.57421875" style="1" bestFit="1" customWidth="1"/>
    <col min="6" max="6" width="12.8515625" style="1" bestFit="1" customWidth="1"/>
    <col min="7" max="7" width="14.57421875" style="1" customWidth="1"/>
    <col min="8" max="8" width="11.140625" style="1" bestFit="1" customWidth="1"/>
    <col min="9" max="9" width="12.57421875" style="1" bestFit="1" customWidth="1"/>
    <col min="10" max="10" width="15.8515625" style="1" customWidth="1"/>
    <col min="11" max="12" width="13.28125" style="1" bestFit="1" customWidth="1"/>
    <col min="13" max="14" width="12.7109375" style="1" bestFit="1" customWidth="1"/>
    <col min="15" max="15" width="13.57421875" style="1" bestFit="1" customWidth="1"/>
    <col min="16" max="16" width="13.28125" style="1" customWidth="1"/>
    <col min="17" max="17" width="14.421875" style="1" customWidth="1"/>
    <col min="18" max="18" width="12.28125" style="1" customWidth="1"/>
    <col min="19" max="16384" width="11.421875" style="1" customWidth="1"/>
  </cols>
  <sheetData>
    <row r="1" ht="18">
      <c r="B1" s="6" t="s">
        <v>85</v>
      </c>
    </row>
    <row r="2" spans="2:5" ht="18">
      <c r="B2" s="6" t="s">
        <v>108</v>
      </c>
      <c r="C2" s="6"/>
      <c r="D2" s="6"/>
      <c r="E2" s="6"/>
    </row>
    <row r="3" spans="2:5" ht="18">
      <c r="B3" s="6"/>
      <c r="C3" s="6"/>
      <c r="D3" s="6"/>
      <c r="E3" s="6"/>
    </row>
    <row r="4" ht="15">
      <c r="B4" s="8" t="s">
        <v>64</v>
      </c>
    </row>
    <row r="5" ht="24" customHeight="1">
      <c r="B5" s="9" t="s">
        <v>65</v>
      </c>
    </row>
    <row r="6" spans="2:8" ht="24" customHeight="1">
      <c r="B6" s="35" t="str">
        <f>Inicio!$E$4</f>
        <v>Año 2015</v>
      </c>
      <c r="C6" s="10"/>
      <c r="D6" s="10"/>
      <c r="E6" s="11"/>
      <c r="F6" s="11"/>
      <c r="G6" s="11"/>
      <c r="H6" s="11"/>
    </row>
    <row r="7" spans="2:18" s="60" customFormat="1" ht="78.75" customHeight="1">
      <c r="B7" s="60" t="s">
        <v>84</v>
      </c>
      <c r="C7" s="52" t="s">
        <v>11</v>
      </c>
      <c r="D7" s="52" t="s">
        <v>25</v>
      </c>
      <c r="E7" s="52" t="s">
        <v>26</v>
      </c>
      <c r="F7" s="52" t="s">
        <v>27</v>
      </c>
      <c r="G7" s="52" t="s">
        <v>28</v>
      </c>
      <c r="H7" s="52" t="s">
        <v>29</v>
      </c>
      <c r="I7" s="52" t="s">
        <v>30</v>
      </c>
      <c r="J7" s="52" t="s">
        <v>31</v>
      </c>
      <c r="K7" s="52" t="s">
        <v>76</v>
      </c>
      <c r="L7" s="52" t="s">
        <v>77</v>
      </c>
      <c r="M7" s="52" t="s">
        <v>32</v>
      </c>
      <c r="N7" s="52" t="s">
        <v>78</v>
      </c>
      <c r="O7" s="52" t="s">
        <v>79</v>
      </c>
      <c r="P7" s="52" t="s">
        <v>80</v>
      </c>
      <c r="Q7" s="52" t="s">
        <v>33</v>
      </c>
      <c r="R7" s="52" t="s">
        <v>34</v>
      </c>
    </row>
    <row r="8" spans="2:18" ht="12.75">
      <c r="B8" s="12" t="s">
        <v>11</v>
      </c>
      <c r="C8" s="13">
        <v>1000</v>
      </c>
      <c r="D8" s="13">
        <v>249.8</v>
      </c>
      <c r="E8" s="13">
        <v>247.6</v>
      </c>
      <c r="F8" s="13">
        <v>2.2</v>
      </c>
      <c r="G8" s="13">
        <v>523</v>
      </c>
      <c r="H8" s="13">
        <v>0.9</v>
      </c>
      <c r="I8" s="13">
        <v>186.6</v>
      </c>
      <c r="J8" s="13">
        <v>0.2</v>
      </c>
      <c r="K8" s="13">
        <v>99.3</v>
      </c>
      <c r="L8" s="13">
        <v>45.4</v>
      </c>
      <c r="M8" s="13">
        <v>0.9</v>
      </c>
      <c r="N8" s="13">
        <v>55.8</v>
      </c>
      <c r="O8" s="13">
        <v>49.6</v>
      </c>
      <c r="P8" s="13">
        <v>84.4</v>
      </c>
      <c r="Q8" s="13">
        <v>224.9</v>
      </c>
      <c r="R8" s="13">
        <v>2.3</v>
      </c>
    </row>
    <row r="9" spans="2:18" ht="12.75">
      <c r="B9" s="12" t="s">
        <v>71</v>
      </c>
      <c r="C9" s="13">
        <v>5.5</v>
      </c>
      <c r="D9" s="13">
        <v>2.1</v>
      </c>
      <c r="E9" s="13">
        <v>2.1</v>
      </c>
      <c r="F9" s="13">
        <v>0</v>
      </c>
      <c r="G9" s="13">
        <v>3.1</v>
      </c>
      <c r="H9" s="13">
        <v>0.3</v>
      </c>
      <c r="I9" s="13">
        <v>1.6</v>
      </c>
      <c r="J9" s="13">
        <v>0</v>
      </c>
      <c r="K9" s="13">
        <v>0.4</v>
      </c>
      <c r="L9" s="13">
        <v>0</v>
      </c>
      <c r="M9" s="13">
        <v>0.1</v>
      </c>
      <c r="N9" s="13">
        <v>0.4</v>
      </c>
      <c r="O9" s="13">
        <v>0.3</v>
      </c>
      <c r="P9" s="13">
        <v>0</v>
      </c>
      <c r="Q9" s="13">
        <v>0.3</v>
      </c>
      <c r="R9" s="13">
        <v>0</v>
      </c>
    </row>
    <row r="10" spans="2:18" ht="12.75">
      <c r="B10" s="12" t="s">
        <v>72</v>
      </c>
      <c r="C10" s="13">
        <v>0</v>
      </c>
      <c r="D10" s="13">
        <v>0</v>
      </c>
      <c r="E10" s="13">
        <v>0</v>
      </c>
      <c r="F10" s="13">
        <v>0</v>
      </c>
      <c r="G10" s="13">
        <v>0</v>
      </c>
      <c r="H10" s="13">
        <v>0</v>
      </c>
      <c r="I10" s="13">
        <v>0</v>
      </c>
      <c r="J10" s="13">
        <v>0</v>
      </c>
      <c r="K10" s="13">
        <v>0</v>
      </c>
      <c r="L10" s="13">
        <v>0</v>
      </c>
      <c r="M10" s="13">
        <v>0</v>
      </c>
      <c r="N10" s="13">
        <v>0</v>
      </c>
      <c r="O10" s="13">
        <v>0</v>
      </c>
      <c r="P10" s="13">
        <v>0</v>
      </c>
      <c r="Q10" s="13">
        <v>0</v>
      </c>
      <c r="R10" s="13">
        <v>0</v>
      </c>
    </row>
    <row r="11" spans="2:18" ht="12.75">
      <c r="B11" s="12" t="s">
        <v>36</v>
      </c>
      <c r="C11" s="13">
        <v>174.2</v>
      </c>
      <c r="D11" s="13">
        <v>32.3</v>
      </c>
      <c r="E11" s="13">
        <v>32.1</v>
      </c>
      <c r="F11" s="13">
        <v>0.2</v>
      </c>
      <c r="G11" s="13">
        <v>128.3</v>
      </c>
      <c r="H11" s="13">
        <v>0</v>
      </c>
      <c r="I11" s="13">
        <v>25.9</v>
      </c>
      <c r="J11" s="13">
        <v>0</v>
      </c>
      <c r="K11" s="13">
        <v>2.2</v>
      </c>
      <c r="L11" s="13">
        <v>26.5</v>
      </c>
      <c r="M11" s="13">
        <v>0.3</v>
      </c>
      <c r="N11" s="13">
        <v>29</v>
      </c>
      <c r="O11" s="13">
        <v>25.6</v>
      </c>
      <c r="P11" s="13">
        <v>18.9</v>
      </c>
      <c r="Q11" s="13">
        <v>13.5</v>
      </c>
      <c r="R11" s="13">
        <v>0.2</v>
      </c>
    </row>
    <row r="12" spans="2:18" ht="12.75">
      <c r="B12" s="12" t="s">
        <v>37</v>
      </c>
      <c r="C12" s="13">
        <v>0.1</v>
      </c>
      <c r="D12" s="13">
        <v>0</v>
      </c>
      <c r="E12" s="13">
        <v>0</v>
      </c>
      <c r="F12" s="13">
        <v>0</v>
      </c>
      <c r="G12" s="13">
        <v>0.1</v>
      </c>
      <c r="H12" s="13">
        <v>0</v>
      </c>
      <c r="I12" s="13">
        <v>0</v>
      </c>
      <c r="J12" s="13">
        <v>0</v>
      </c>
      <c r="K12" s="13">
        <v>0</v>
      </c>
      <c r="L12" s="13">
        <v>0</v>
      </c>
      <c r="M12" s="13">
        <v>0</v>
      </c>
      <c r="N12" s="13">
        <v>0</v>
      </c>
      <c r="O12" s="13">
        <v>0</v>
      </c>
      <c r="P12" s="13">
        <v>0</v>
      </c>
      <c r="Q12" s="13">
        <v>0</v>
      </c>
      <c r="R12" s="13">
        <v>0</v>
      </c>
    </row>
    <row r="13" spans="2:18" ht="12.75">
      <c r="B13" s="12" t="s">
        <v>73</v>
      </c>
      <c r="C13" s="13">
        <v>0</v>
      </c>
      <c r="D13" s="13">
        <v>0</v>
      </c>
      <c r="E13" s="13">
        <v>0</v>
      </c>
      <c r="F13" s="13">
        <v>0</v>
      </c>
      <c r="G13" s="13">
        <v>0</v>
      </c>
      <c r="H13" s="13">
        <v>0</v>
      </c>
      <c r="I13" s="13">
        <v>0</v>
      </c>
      <c r="J13" s="13">
        <v>0</v>
      </c>
      <c r="K13" s="13">
        <v>0</v>
      </c>
      <c r="L13" s="13">
        <v>0</v>
      </c>
      <c r="M13" s="13">
        <v>0</v>
      </c>
      <c r="N13" s="13">
        <v>0</v>
      </c>
      <c r="O13" s="13">
        <v>0</v>
      </c>
      <c r="P13" s="13">
        <v>0</v>
      </c>
      <c r="Q13" s="13">
        <v>0</v>
      </c>
      <c r="R13" s="13">
        <v>0</v>
      </c>
    </row>
    <row r="14" spans="2:18" ht="12.75">
      <c r="B14" s="12" t="s">
        <v>38</v>
      </c>
      <c r="C14" s="13">
        <v>75.2</v>
      </c>
      <c r="D14" s="13">
        <v>8.7</v>
      </c>
      <c r="E14" s="13">
        <v>8.4</v>
      </c>
      <c r="F14" s="13">
        <v>0.3</v>
      </c>
      <c r="G14" s="13">
        <v>63.7</v>
      </c>
      <c r="H14" s="13">
        <v>0</v>
      </c>
      <c r="I14" s="13">
        <v>6.8</v>
      </c>
      <c r="J14" s="13">
        <v>0</v>
      </c>
      <c r="K14" s="13">
        <v>0</v>
      </c>
      <c r="L14" s="13">
        <v>14.1</v>
      </c>
      <c r="M14" s="13">
        <v>0.2</v>
      </c>
      <c r="N14" s="13">
        <v>16.9</v>
      </c>
      <c r="O14" s="13">
        <v>15.4</v>
      </c>
      <c r="P14" s="13">
        <v>10.3</v>
      </c>
      <c r="Q14" s="13">
        <v>2.8</v>
      </c>
      <c r="R14" s="13">
        <v>0</v>
      </c>
    </row>
    <row r="15" spans="2:18" ht="12.75">
      <c r="B15" s="12" t="s">
        <v>39</v>
      </c>
      <c r="C15" s="13">
        <v>24.1</v>
      </c>
      <c r="D15" s="13">
        <v>3.7</v>
      </c>
      <c r="E15" s="13">
        <v>2.7</v>
      </c>
      <c r="F15" s="13">
        <v>1.1</v>
      </c>
      <c r="G15" s="13">
        <v>20</v>
      </c>
      <c r="H15" s="13">
        <v>0</v>
      </c>
      <c r="I15" s="13">
        <v>2.2</v>
      </c>
      <c r="J15" s="13">
        <v>0</v>
      </c>
      <c r="K15" s="13">
        <v>0</v>
      </c>
      <c r="L15" s="13">
        <v>4.2</v>
      </c>
      <c r="M15" s="13">
        <v>0.1</v>
      </c>
      <c r="N15" s="13">
        <v>5.6</v>
      </c>
      <c r="O15" s="13">
        <v>5.2</v>
      </c>
      <c r="P15" s="13">
        <v>2.7</v>
      </c>
      <c r="Q15" s="13">
        <v>0.3</v>
      </c>
      <c r="R15" s="13">
        <v>0</v>
      </c>
    </row>
    <row r="16" spans="2:18" ht="12.75">
      <c r="B16" s="12" t="s">
        <v>74</v>
      </c>
      <c r="C16" s="13">
        <v>0.3</v>
      </c>
      <c r="D16" s="13">
        <v>0.2</v>
      </c>
      <c r="E16" s="13">
        <v>0.2</v>
      </c>
      <c r="F16" s="13">
        <v>0</v>
      </c>
      <c r="G16" s="13">
        <v>0.1</v>
      </c>
      <c r="H16" s="13">
        <v>0</v>
      </c>
      <c r="I16" s="13">
        <v>0.1</v>
      </c>
      <c r="J16" s="13">
        <v>0</v>
      </c>
      <c r="K16" s="13">
        <v>0</v>
      </c>
      <c r="L16" s="13">
        <v>0</v>
      </c>
      <c r="M16" s="13">
        <v>0</v>
      </c>
      <c r="N16" s="13">
        <v>0</v>
      </c>
      <c r="O16" s="13">
        <v>0</v>
      </c>
      <c r="P16" s="13">
        <v>0</v>
      </c>
      <c r="Q16" s="13">
        <v>0</v>
      </c>
      <c r="R16" s="13">
        <v>0</v>
      </c>
    </row>
    <row r="17" spans="2:18" ht="25.5">
      <c r="B17" s="12" t="s">
        <v>40</v>
      </c>
      <c r="C17" s="13">
        <v>11.3</v>
      </c>
      <c r="D17" s="13">
        <v>3.4</v>
      </c>
      <c r="E17" s="13">
        <v>3.4</v>
      </c>
      <c r="F17" s="13">
        <v>0</v>
      </c>
      <c r="G17" s="13">
        <v>6.7</v>
      </c>
      <c r="H17" s="13">
        <v>0.2</v>
      </c>
      <c r="I17" s="13">
        <v>3</v>
      </c>
      <c r="J17" s="13">
        <v>0</v>
      </c>
      <c r="K17" s="13">
        <v>0</v>
      </c>
      <c r="L17" s="13">
        <v>0</v>
      </c>
      <c r="M17" s="13">
        <v>0</v>
      </c>
      <c r="N17" s="13">
        <v>1.9</v>
      </c>
      <c r="O17" s="13">
        <v>1.6</v>
      </c>
      <c r="P17" s="13">
        <v>0.1</v>
      </c>
      <c r="Q17" s="13">
        <v>1.1</v>
      </c>
      <c r="R17" s="13">
        <v>0</v>
      </c>
    </row>
    <row r="18" spans="2:18" ht="25.5">
      <c r="B18" s="12" t="s">
        <v>41</v>
      </c>
      <c r="C18" s="13">
        <v>0.3</v>
      </c>
      <c r="D18" s="13">
        <v>0.1</v>
      </c>
      <c r="E18" s="13">
        <v>0.1</v>
      </c>
      <c r="F18" s="13">
        <v>0</v>
      </c>
      <c r="G18" s="13">
        <v>0.1</v>
      </c>
      <c r="H18" s="13">
        <v>0</v>
      </c>
      <c r="I18" s="13">
        <v>0.1</v>
      </c>
      <c r="J18" s="13">
        <v>0</v>
      </c>
      <c r="K18" s="13">
        <v>0</v>
      </c>
      <c r="L18" s="13">
        <v>0</v>
      </c>
      <c r="M18" s="13">
        <v>0</v>
      </c>
      <c r="N18" s="13">
        <v>0</v>
      </c>
      <c r="O18" s="13">
        <v>0</v>
      </c>
      <c r="P18" s="13">
        <v>0</v>
      </c>
      <c r="Q18" s="13">
        <v>0</v>
      </c>
      <c r="R18" s="13">
        <v>0</v>
      </c>
    </row>
    <row r="19" spans="2:18" ht="25.5">
      <c r="B19" s="12" t="s">
        <v>42</v>
      </c>
      <c r="C19" s="13">
        <v>2.8</v>
      </c>
      <c r="D19" s="13">
        <v>1</v>
      </c>
      <c r="E19" s="13">
        <v>1</v>
      </c>
      <c r="F19" s="13">
        <v>0</v>
      </c>
      <c r="G19" s="13">
        <v>1.2</v>
      </c>
      <c r="H19" s="13">
        <v>0</v>
      </c>
      <c r="I19" s="13">
        <v>0.8</v>
      </c>
      <c r="J19" s="13">
        <v>0</v>
      </c>
      <c r="K19" s="13">
        <v>0</v>
      </c>
      <c r="L19" s="13">
        <v>0</v>
      </c>
      <c r="M19" s="13">
        <v>0</v>
      </c>
      <c r="N19" s="13">
        <v>0.2</v>
      </c>
      <c r="O19" s="13">
        <v>0.2</v>
      </c>
      <c r="P19" s="13">
        <v>0</v>
      </c>
      <c r="Q19" s="13">
        <v>0.5</v>
      </c>
      <c r="R19" s="13">
        <v>0</v>
      </c>
    </row>
    <row r="20" spans="2:18" ht="12.75">
      <c r="B20" s="12" t="s">
        <v>43</v>
      </c>
      <c r="C20" s="13">
        <v>0.9</v>
      </c>
      <c r="D20" s="13">
        <v>0.2</v>
      </c>
      <c r="E20" s="13">
        <v>0</v>
      </c>
      <c r="F20" s="13">
        <v>0.1</v>
      </c>
      <c r="G20" s="13">
        <v>0.5</v>
      </c>
      <c r="H20" s="13">
        <v>0</v>
      </c>
      <c r="I20" s="13">
        <v>0</v>
      </c>
      <c r="J20" s="13">
        <v>0</v>
      </c>
      <c r="K20" s="13">
        <v>0</v>
      </c>
      <c r="L20" s="13">
        <v>0</v>
      </c>
      <c r="M20" s="13">
        <v>0</v>
      </c>
      <c r="N20" s="13">
        <v>0.2</v>
      </c>
      <c r="O20" s="13">
        <v>0.2</v>
      </c>
      <c r="P20" s="13">
        <v>0.1</v>
      </c>
      <c r="Q20" s="13">
        <v>0.3</v>
      </c>
      <c r="R20" s="13">
        <v>0</v>
      </c>
    </row>
    <row r="21" spans="2:18" ht="25.5">
      <c r="B21" s="12" t="s">
        <v>44</v>
      </c>
      <c r="C21" s="13">
        <v>16.1</v>
      </c>
      <c r="D21" s="13">
        <v>4.5</v>
      </c>
      <c r="E21" s="13">
        <v>4.5</v>
      </c>
      <c r="F21" s="13">
        <v>0</v>
      </c>
      <c r="G21" s="13">
        <v>4</v>
      </c>
      <c r="H21" s="13">
        <v>0</v>
      </c>
      <c r="I21" s="13">
        <v>3.1</v>
      </c>
      <c r="J21" s="13">
        <v>0</v>
      </c>
      <c r="K21" s="13">
        <v>0</v>
      </c>
      <c r="L21" s="13">
        <v>0</v>
      </c>
      <c r="M21" s="13">
        <v>0</v>
      </c>
      <c r="N21" s="13">
        <v>0</v>
      </c>
      <c r="O21" s="13">
        <v>0</v>
      </c>
      <c r="P21" s="13">
        <v>0.9</v>
      </c>
      <c r="Q21" s="13">
        <v>7.7</v>
      </c>
      <c r="R21" s="13">
        <v>0</v>
      </c>
    </row>
    <row r="22" spans="2:18" ht="25.5">
      <c r="B22" s="12" t="s">
        <v>45</v>
      </c>
      <c r="C22" s="13">
        <v>213.5</v>
      </c>
      <c r="D22" s="13">
        <v>90.1</v>
      </c>
      <c r="E22" s="13">
        <v>89.9</v>
      </c>
      <c r="F22" s="13">
        <v>0.2</v>
      </c>
      <c r="G22" s="13">
        <v>77.4</v>
      </c>
      <c r="H22" s="13">
        <v>0</v>
      </c>
      <c r="I22" s="13">
        <v>68.7</v>
      </c>
      <c r="J22" s="13">
        <v>0</v>
      </c>
      <c r="K22" s="13">
        <v>0.2</v>
      </c>
      <c r="L22" s="13">
        <v>0.1</v>
      </c>
      <c r="M22" s="13">
        <v>0.1</v>
      </c>
      <c r="N22" s="13">
        <v>1</v>
      </c>
      <c r="O22" s="13">
        <v>0.6</v>
      </c>
      <c r="P22" s="13">
        <v>6.7</v>
      </c>
      <c r="Q22" s="13">
        <v>45.1</v>
      </c>
      <c r="R22" s="13">
        <v>0.9</v>
      </c>
    </row>
    <row r="23" spans="2:18" ht="25.5">
      <c r="B23" s="12" t="s">
        <v>46</v>
      </c>
      <c r="C23" s="13">
        <v>4.6</v>
      </c>
      <c r="D23" s="13">
        <v>1.5</v>
      </c>
      <c r="E23" s="13">
        <v>1.5</v>
      </c>
      <c r="F23" s="13">
        <v>0</v>
      </c>
      <c r="G23" s="13">
        <v>1.5</v>
      </c>
      <c r="H23" s="13">
        <v>0</v>
      </c>
      <c r="I23" s="13">
        <v>1.5</v>
      </c>
      <c r="J23" s="13">
        <v>0</v>
      </c>
      <c r="K23" s="13">
        <v>0</v>
      </c>
      <c r="L23" s="13">
        <v>0</v>
      </c>
      <c r="M23" s="13">
        <v>0</v>
      </c>
      <c r="N23" s="13">
        <v>0</v>
      </c>
      <c r="O23" s="13">
        <v>0</v>
      </c>
      <c r="P23" s="13">
        <v>0</v>
      </c>
      <c r="Q23" s="13">
        <v>1.5</v>
      </c>
      <c r="R23" s="13">
        <v>0</v>
      </c>
    </row>
    <row r="24" spans="2:18" ht="25.5">
      <c r="B24" s="12" t="s">
        <v>47</v>
      </c>
      <c r="C24" s="13">
        <v>4.7</v>
      </c>
      <c r="D24" s="13">
        <v>1.5</v>
      </c>
      <c r="E24" s="13">
        <v>1.5</v>
      </c>
      <c r="F24" s="13">
        <v>0</v>
      </c>
      <c r="G24" s="13">
        <v>1.4</v>
      </c>
      <c r="H24" s="13">
        <v>0</v>
      </c>
      <c r="I24" s="13">
        <v>1.4</v>
      </c>
      <c r="J24" s="13">
        <v>0</v>
      </c>
      <c r="K24" s="13">
        <v>0</v>
      </c>
      <c r="L24" s="13">
        <v>0</v>
      </c>
      <c r="M24" s="13">
        <v>0</v>
      </c>
      <c r="N24" s="13">
        <v>0</v>
      </c>
      <c r="O24" s="13">
        <v>0</v>
      </c>
      <c r="P24" s="13">
        <v>0</v>
      </c>
      <c r="Q24" s="13">
        <v>1.8</v>
      </c>
      <c r="R24" s="13">
        <v>0</v>
      </c>
    </row>
    <row r="25" spans="2:18" ht="25.5">
      <c r="B25" s="12" t="s">
        <v>75</v>
      </c>
      <c r="C25" s="13">
        <v>1</v>
      </c>
      <c r="D25" s="13">
        <v>0.4</v>
      </c>
      <c r="E25" s="13">
        <v>0.4</v>
      </c>
      <c r="F25" s="13">
        <v>0</v>
      </c>
      <c r="G25" s="13">
        <v>0.4</v>
      </c>
      <c r="H25" s="13">
        <v>0</v>
      </c>
      <c r="I25" s="13">
        <v>0.4</v>
      </c>
      <c r="J25" s="13">
        <v>0</v>
      </c>
      <c r="K25" s="13">
        <v>0</v>
      </c>
      <c r="L25" s="13">
        <v>0</v>
      </c>
      <c r="M25" s="13">
        <v>0</v>
      </c>
      <c r="N25" s="13">
        <v>0</v>
      </c>
      <c r="O25" s="13">
        <v>0</v>
      </c>
      <c r="P25" s="13">
        <v>0</v>
      </c>
      <c r="Q25" s="13">
        <v>0.2</v>
      </c>
      <c r="R25" s="13">
        <v>0</v>
      </c>
    </row>
    <row r="26" spans="2:18" ht="51">
      <c r="B26" s="12" t="s">
        <v>48</v>
      </c>
      <c r="C26" s="13">
        <v>5.1</v>
      </c>
      <c r="D26" s="13">
        <v>1.3</v>
      </c>
      <c r="E26" s="13">
        <v>1.3</v>
      </c>
      <c r="F26" s="13">
        <v>0</v>
      </c>
      <c r="G26" s="13">
        <v>2.4</v>
      </c>
      <c r="H26" s="13">
        <v>0</v>
      </c>
      <c r="I26" s="13">
        <v>2.3</v>
      </c>
      <c r="J26" s="13">
        <v>0</v>
      </c>
      <c r="K26" s="13">
        <v>0</v>
      </c>
      <c r="L26" s="13">
        <v>0</v>
      </c>
      <c r="M26" s="13">
        <v>0</v>
      </c>
      <c r="N26" s="13">
        <v>0</v>
      </c>
      <c r="O26" s="13">
        <v>0</v>
      </c>
      <c r="P26" s="13">
        <v>0</v>
      </c>
      <c r="Q26" s="13">
        <v>1.5</v>
      </c>
      <c r="R26" s="13">
        <v>0</v>
      </c>
    </row>
    <row r="27" spans="2:18" ht="25.5">
      <c r="B27" s="12" t="s">
        <v>49</v>
      </c>
      <c r="C27" s="13">
        <v>322.9</v>
      </c>
      <c r="D27" s="13">
        <v>44.6</v>
      </c>
      <c r="E27" s="13">
        <v>44.5</v>
      </c>
      <c r="F27" s="13">
        <v>0.1</v>
      </c>
      <c r="G27" s="13">
        <v>164.6</v>
      </c>
      <c r="H27" s="13">
        <v>0.1</v>
      </c>
      <c r="I27" s="13">
        <v>28.7</v>
      </c>
      <c r="J27" s="13">
        <v>0</v>
      </c>
      <c r="K27" s="13">
        <v>95.9</v>
      </c>
      <c r="L27" s="13">
        <v>0.1</v>
      </c>
      <c r="M27" s="13">
        <v>0.1</v>
      </c>
      <c r="N27" s="13">
        <v>0</v>
      </c>
      <c r="O27" s="13">
        <v>0</v>
      </c>
      <c r="P27" s="13">
        <v>39.7</v>
      </c>
      <c r="Q27" s="13">
        <v>113.3</v>
      </c>
      <c r="R27" s="13">
        <v>0.4</v>
      </c>
    </row>
    <row r="28" spans="2:18" ht="12.75">
      <c r="B28" s="12" t="s">
        <v>50</v>
      </c>
      <c r="C28" s="13">
        <v>34.4</v>
      </c>
      <c r="D28" s="13">
        <v>12.8</v>
      </c>
      <c r="E28" s="13">
        <v>12.8</v>
      </c>
      <c r="F28" s="13">
        <v>0</v>
      </c>
      <c r="G28" s="13">
        <v>9.2</v>
      </c>
      <c r="H28" s="13">
        <v>0</v>
      </c>
      <c r="I28" s="13">
        <v>8.8</v>
      </c>
      <c r="J28" s="13">
        <v>0</v>
      </c>
      <c r="K28" s="13">
        <v>0</v>
      </c>
      <c r="L28" s="13">
        <v>0</v>
      </c>
      <c r="M28" s="13">
        <v>0</v>
      </c>
      <c r="N28" s="13">
        <v>0</v>
      </c>
      <c r="O28" s="13">
        <v>0</v>
      </c>
      <c r="P28" s="13">
        <v>0.4</v>
      </c>
      <c r="Q28" s="13">
        <v>11.8</v>
      </c>
      <c r="R28" s="13">
        <v>0.5</v>
      </c>
    </row>
    <row r="29" spans="2:18" ht="25.5">
      <c r="B29" s="12" t="s">
        <v>51</v>
      </c>
      <c r="C29" s="13">
        <v>5.3</v>
      </c>
      <c r="D29" s="13">
        <v>1.9</v>
      </c>
      <c r="E29" s="13">
        <v>1.9</v>
      </c>
      <c r="F29" s="13">
        <v>0</v>
      </c>
      <c r="G29" s="13">
        <v>2.3</v>
      </c>
      <c r="H29" s="13">
        <v>0.1</v>
      </c>
      <c r="I29" s="13">
        <v>1.6</v>
      </c>
      <c r="J29" s="13">
        <v>0.1</v>
      </c>
      <c r="K29" s="13">
        <v>0.4</v>
      </c>
      <c r="L29" s="13">
        <v>0</v>
      </c>
      <c r="M29" s="13">
        <v>0</v>
      </c>
      <c r="N29" s="13">
        <v>0</v>
      </c>
      <c r="O29" s="13">
        <v>0</v>
      </c>
      <c r="P29" s="13">
        <v>0.1</v>
      </c>
      <c r="Q29" s="13">
        <v>1.2</v>
      </c>
      <c r="R29" s="13">
        <v>0</v>
      </c>
    </row>
    <row r="30" spans="2:18" ht="25.5">
      <c r="B30" s="12" t="s">
        <v>52</v>
      </c>
      <c r="C30" s="13">
        <v>52.9</v>
      </c>
      <c r="D30" s="13">
        <v>18.4</v>
      </c>
      <c r="E30" s="13">
        <v>18.3</v>
      </c>
      <c r="F30" s="13">
        <v>0.1</v>
      </c>
      <c r="G30" s="13">
        <v>17.9</v>
      </c>
      <c r="H30" s="13">
        <v>0</v>
      </c>
      <c r="I30" s="13">
        <v>13.5</v>
      </c>
      <c r="J30" s="13">
        <v>0</v>
      </c>
      <c r="K30" s="13">
        <v>0</v>
      </c>
      <c r="L30" s="13">
        <v>0.3</v>
      </c>
      <c r="M30" s="13">
        <v>0</v>
      </c>
      <c r="N30" s="13">
        <v>0.5</v>
      </c>
      <c r="O30" s="13">
        <v>0.4</v>
      </c>
      <c r="P30" s="13">
        <v>3.2</v>
      </c>
      <c r="Q30" s="13">
        <v>16.5</v>
      </c>
      <c r="R30" s="13">
        <v>0</v>
      </c>
    </row>
    <row r="31" spans="2:18" ht="12.75">
      <c r="B31" s="12" t="s">
        <v>53</v>
      </c>
      <c r="C31" s="13">
        <v>1.1</v>
      </c>
      <c r="D31" s="13">
        <v>0.4</v>
      </c>
      <c r="E31" s="13">
        <v>0.4</v>
      </c>
      <c r="F31" s="13">
        <v>0</v>
      </c>
      <c r="G31" s="13">
        <v>0.4</v>
      </c>
      <c r="H31" s="13">
        <v>0</v>
      </c>
      <c r="I31" s="13">
        <v>0.4</v>
      </c>
      <c r="J31" s="13">
        <v>0</v>
      </c>
      <c r="K31" s="13">
        <v>0</v>
      </c>
      <c r="L31" s="13">
        <v>0</v>
      </c>
      <c r="M31" s="13">
        <v>0</v>
      </c>
      <c r="N31" s="13">
        <v>0</v>
      </c>
      <c r="O31" s="13">
        <v>0</v>
      </c>
      <c r="P31" s="13">
        <v>0</v>
      </c>
      <c r="Q31" s="13">
        <v>0.3</v>
      </c>
      <c r="R31" s="13">
        <v>0</v>
      </c>
    </row>
    <row r="32" spans="2:18" ht="12.75">
      <c r="B32" s="12" t="s">
        <v>54</v>
      </c>
      <c r="C32" s="13">
        <v>42.7</v>
      </c>
      <c r="D32" s="13">
        <v>20.3</v>
      </c>
      <c r="E32" s="13">
        <v>20.3</v>
      </c>
      <c r="F32" s="13">
        <v>0.1</v>
      </c>
      <c r="G32" s="13">
        <v>17.3</v>
      </c>
      <c r="H32" s="13">
        <v>0.1</v>
      </c>
      <c r="I32" s="13">
        <v>15.5</v>
      </c>
      <c r="J32" s="13">
        <v>0</v>
      </c>
      <c r="K32" s="13">
        <v>0.2</v>
      </c>
      <c r="L32" s="13">
        <v>0.2</v>
      </c>
      <c r="M32" s="13">
        <v>0</v>
      </c>
      <c r="N32" s="13">
        <v>0.1</v>
      </c>
      <c r="O32" s="13">
        <v>0.1</v>
      </c>
      <c r="P32" s="13">
        <v>1.1</v>
      </c>
      <c r="Q32" s="13">
        <v>4.9</v>
      </c>
      <c r="R32" s="13">
        <v>0.2</v>
      </c>
    </row>
    <row r="33" spans="2:18" ht="25.5">
      <c r="B33" s="12" t="s">
        <v>83</v>
      </c>
      <c r="C33" s="13">
        <v>0</v>
      </c>
      <c r="D33" s="13">
        <v>0</v>
      </c>
      <c r="E33" s="13">
        <v>0</v>
      </c>
      <c r="F33" s="13">
        <v>0</v>
      </c>
      <c r="G33" s="13">
        <v>0</v>
      </c>
      <c r="H33" s="13">
        <v>0</v>
      </c>
      <c r="I33" s="13">
        <v>0</v>
      </c>
      <c r="J33" s="13">
        <v>0</v>
      </c>
      <c r="K33" s="13">
        <v>0</v>
      </c>
      <c r="L33" s="13">
        <v>0</v>
      </c>
      <c r="M33" s="13">
        <v>0</v>
      </c>
      <c r="N33" s="13">
        <v>0</v>
      </c>
      <c r="O33" s="13">
        <v>0</v>
      </c>
      <c r="P33" s="13">
        <v>0</v>
      </c>
      <c r="Q33" s="13">
        <v>0</v>
      </c>
      <c r="R33" s="13">
        <v>0</v>
      </c>
    </row>
    <row r="34" spans="2:18" ht="25.5">
      <c r="B34" s="12" t="s">
        <v>55</v>
      </c>
      <c r="C34" s="13">
        <v>0.1</v>
      </c>
      <c r="D34" s="13">
        <v>0</v>
      </c>
      <c r="E34" s="13">
        <v>0</v>
      </c>
      <c r="F34" s="13">
        <v>0</v>
      </c>
      <c r="G34" s="13">
        <v>0</v>
      </c>
      <c r="H34" s="13">
        <v>0</v>
      </c>
      <c r="I34" s="13">
        <v>0</v>
      </c>
      <c r="J34" s="13">
        <v>0</v>
      </c>
      <c r="K34" s="13">
        <v>0</v>
      </c>
      <c r="L34" s="13">
        <v>0</v>
      </c>
      <c r="M34" s="13">
        <v>0</v>
      </c>
      <c r="N34" s="13">
        <v>0</v>
      </c>
      <c r="O34" s="13">
        <v>0</v>
      </c>
      <c r="P34" s="13">
        <v>0</v>
      </c>
      <c r="Q34" s="13">
        <v>0</v>
      </c>
      <c r="R34" s="13">
        <v>0</v>
      </c>
    </row>
    <row r="35" spans="2:18" ht="25.5">
      <c r="B35" s="12" t="s">
        <v>56</v>
      </c>
      <c r="C35" s="13">
        <v>0.9</v>
      </c>
      <c r="D35" s="13">
        <v>0.2</v>
      </c>
      <c r="E35" s="13">
        <v>0.2</v>
      </c>
      <c r="F35" s="13">
        <v>0</v>
      </c>
      <c r="G35" s="13">
        <v>0.3</v>
      </c>
      <c r="H35" s="13">
        <v>0</v>
      </c>
      <c r="I35" s="13">
        <v>0.3</v>
      </c>
      <c r="J35" s="13">
        <v>0</v>
      </c>
      <c r="K35" s="13">
        <v>0</v>
      </c>
      <c r="L35" s="13">
        <v>0</v>
      </c>
      <c r="M35" s="13">
        <v>0</v>
      </c>
      <c r="N35" s="13">
        <v>0</v>
      </c>
      <c r="O35" s="13">
        <v>0</v>
      </c>
      <c r="P35" s="13">
        <v>0</v>
      </c>
      <c r="Q35" s="13">
        <v>0.3</v>
      </c>
      <c r="R35" s="13">
        <v>0</v>
      </c>
    </row>
    <row r="36" spans="2:18" ht="25.5">
      <c r="B36" s="12" t="s">
        <v>57</v>
      </c>
      <c r="C36" s="13">
        <v>0.2</v>
      </c>
      <c r="D36" s="13">
        <v>0</v>
      </c>
      <c r="E36" s="13">
        <v>0</v>
      </c>
      <c r="F36" s="13">
        <v>0</v>
      </c>
      <c r="G36" s="13">
        <v>0.1</v>
      </c>
      <c r="H36" s="13">
        <v>0</v>
      </c>
      <c r="I36" s="13">
        <v>0.1</v>
      </c>
      <c r="J36" s="13">
        <v>0</v>
      </c>
      <c r="K36" s="13">
        <v>0</v>
      </c>
      <c r="L36" s="13">
        <v>0</v>
      </c>
      <c r="M36" s="13">
        <v>0</v>
      </c>
      <c r="N36" s="13">
        <v>0</v>
      </c>
      <c r="O36" s="13">
        <v>0</v>
      </c>
      <c r="P36" s="13">
        <v>0</v>
      </c>
      <c r="Q36" s="13">
        <v>0.1</v>
      </c>
      <c r="R36" s="13">
        <v>0</v>
      </c>
    </row>
    <row r="38" ht="15">
      <c r="B38" s="17" t="s">
        <v>63</v>
      </c>
    </row>
  </sheetData>
  <sheetProtection/>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AC52"/>
  <sheetViews>
    <sheetView zoomScale="90" zoomScaleNormal="90" zoomScalePageLayoutView="0" workbookViewId="0" topLeftCell="A1">
      <selection activeCell="A1" sqref="A1"/>
    </sheetView>
  </sheetViews>
  <sheetFormatPr defaultColWidth="10.57421875" defaultRowHeight="12.75"/>
  <cols>
    <col min="1" max="1" width="4.7109375" style="1" customWidth="1"/>
    <col min="2" max="2" width="29.7109375" style="1" customWidth="1"/>
    <col min="3" max="4" width="10.57421875" style="7" customWidth="1"/>
    <col min="5" max="16384" width="10.57421875" style="1" customWidth="1"/>
  </cols>
  <sheetData>
    <row r="1" ht="18">
      <c r="B1" s="6" t="s">
        <v>85</v>
      </c>
    </row>
    <row r="2" spans="2:5" ht="18">
      <c r="B2" s="6" t="s">
        <v>108</v>
      </c>
      <c r="C2" s="6"/>
      <c r="D2" s="6"/>
      <c r="E2" s="6"/>
    </row>
    <row r="3" spans="2:5" ht="18">
      <c r="B3" s="6"/>
      <c r="C3" s="6"/>
      <c r="D3" s="6"/>
      <c r="E3" s="6"/>
    </row>
    <row r="4" ht="15">
      <c r="B4" s="8" t="s">
        <v>106</v>
      </c>
    </row>
    <row r="5" ht="24" customHeight="1">
      <c r="B5" s="9" t="s">
        <v>12</v>
      </c>
    </row>
    <row r="6" spans="2:8" ht="24" customHeight="1">
      <c r="B6" s="35" t="str">
        <f>Inicio!$E$4</f>
        <v>Año 2015</v>
      </c>
      <c r="C6" s="10"/>
      <c r="D6" s="10"/>
      <c r="E6" s="11"/>
      <c r="F6" s="11"/>
      <c r="G6" s="11"/>
      <c r="H6" s="11"/>
    </row>
    <row r="7" spans="2:29" s="37" customFormat="1" ht="15.75" customHeight="1">
      <c r="B7" s="37" t="s">
        <v>84</v>
      </c>
      <c r="C7" s="79" t="s">
        <v>86</v>
      </c>
      <c r="D7" s="84"/>
      <c r="E7" s="84"/>
      <c r="F7" s="84"/>
      <c r="G7" s="84"/>
      <c r="H7" s="84"/>
      <c r="I7" s="84"/>
      <c r="J7" s="84"/>
      <c r="K7" s="80"/>
      <c r="L7" s="79" t="s">
        <v>87</v>
      </c>
      <c r="M7" s="84"/>
      <c r="N7" s="84"/>
      <c r="O7" s="84"/>
      <c r="P7" s="84"/>
      <c r="Q7" s="84"/>
      <c r="R7" s="84"/>
      <c r="S7" s="84"/>
      <c r="T7" s="80"/>
      <c r="U7" s="79" t="s">
        <v>10</v>
      </c>
      <c r="V7" s="84"/>
      <c r="W7" s="84"/>
      <c r="X7" s="84"/>
      <c r="Y7" s="84"/>
      <c r="Z7" s="84"/>
      <c r="AA7" s="84"/>
      <c r="AB7" s="84"/>
      <c r="AC7" s="80"/>
    </row>
    <row r="8" spans="2:29" s="23" customFormat="1" ht="33.75">
      <c r="B8" s="23" t="s">
        <v>84</v>
      </c>
      <c r="C8" s="52" t="s">
        <v>81</v>
      </c>
      <c r="D8" s="52" t="s">
        <v>69</v>
      </c>
      <c r="E8" s="52" t="s">
        <v>13</v>
      </c>
      <c r="F8" s="52" t="s">
        <v>14</v>
      </c>
      <c r="G8" s="52" t="s">
        <v>35</v>
      </c>
      <c r="H8" s="52" t="s">
        <v>15</v>
      </c>
      <c r="I8" s="52" t="s">
        <v>82</v>
      </c>
      <c r="J8" s="52" t="s">
        <v>17</v>
      </c>
      <c r="K8" s="52" t="s">
        <v>18</v>
      </c>
      <c r="L8" s="52" t="s">
        <v>81</v>
      </c>
      <c r="M8" s="52" t="s">
        <v>69</v>
      </c>
      <c r="N8" s="52" t="s">
        <v>13</v>
      </c>
      <c r="O8" s="52" t="s">
        <v>14</v>
      </c>
      <c r="P8" s="52" t="s">
        <v>35</v>
      </c>
      <c r="Q8" s="52" t="s">
        <v>15</v>
      </c>
      <c r="R8" s="52" t="s">
        <v>82</v>
      </c>
      <c r="S8" s="52" t="s">
        <v>17</v>
      </c>
      <c r="T8" s="52" t="s">
        <v>18</v>
      </c>
      <c r="U8" s="73" t="s">
        <v>81</v>
      </c>
      <c r="V8" s="73" t="s">
        <v>69</v>
      </c>
      <c r="W8" s="73" t="s">
        <v>13</v>
      </c>
      <c r="X8" s="73" t="s">
        <v>14</v>
      </c>
      <c r="Y8" s="73" t="s">
        <v>35</v>
      </c>
      <c r="Z8" s="73" t="s">
        <v>15</v>
      </c>
      <c r="AA8" s="73" t="s">
        <v>82</v>
      </c>
      <c r="AB8" s="73" t="s">
        <v>17</v>
      </c>
      <c r="AC8" s="73" t="s">
        <v>18</v>
      </c>
    </row>
    <row r="9" spans="2:29" ht="12.75">
      <c r="B9" s="38" t="s">
        <v>11</v>
      </c>
      <c r="C9" s="39"/>
      <c r="D9" s="39"/>
      <c r="E9" s="39"/>
      <c r="F9" s="39"/>
      <c r="G9" s="39"/>
      <c r="H9" s="39"/>
      <c r="I9" s="39"/>
      <c r="J9" s="39"/>
      <c r="K9" s="39"/>
      <c r="L9" s="39"/>
      <c r="M9" s="39"/>
      <c r="N9" s="39"/>
      <c r="O9" s="39"/>
      <c r="P9" s="39"/>
      <c r="Q9" s="39"/>
      <c r="R9" s="39"/>
      <c r="S9" s="39"/>
      <c r="T9" s="39"/>
      <c r="U9" s="39"/>
      <c r="V9" s="39"/>
      <c r="W9" s="39"/>
      <c r="X9" s="39"/>
      <c r="Y9" s="39"/>
      <c r="Z9" s="39"/>
      <c r="AA9" s="39"/>
      <c r="AB9" s="39"/>
      <c r="AC9" s="40"/>
    </row>
    <row r="10" spans="2:29" ht="12.75">
      <c r="B10" s="41" t="s">
        <v>88</v>
      </c>
      <c r="C10" s="67">
        <v>152937</v>
      </c>
      <c r="D10" s="69">
        <v>128236</v>
      </c>
      <c r="E10" s="69">
        <v>114315</v>
      </c>
      <c r="F10" s="69">
        <v>12198</v>
      </c>
      <c r="G10" s="71">
        <v>1723</v>
      </c>
      <c r="H10" s="71">
        <v>9964</v>
      </c>
      <c r="I10" s="71">
        <v>13268</v>
      </c>
      <c r="J10" s="71">
        <v>1462</v>
      </c>
      <c r="K10" s="40">
        <v>7</v>
      </c>
      <c r="L10" s="67">
        <v>134009</v>
      </c>
      <c r="M10" s="39">
        <v>111964</v>
      </c>
      <c r="N10" s="69">
        <v>99923</v>
      </c>
      <c r="O10" s="71">
        <v>10623</v>
      </c>
      <c r="P10" s="69">
        <v>1418</v>
      </c>
      <c r="Q10" s="69">
        <v>8269</v>
      </c>
      <c r="R10" s="69">
        <v>12422</v>
      </c>
      <c r="S10" s="69">
        <v>1347</v>
      </c>
      <c r="T10" s="40">
        <v>7</v>
      </c>
      <c r="U10" s="67">
        <v>18928</v>
      </c>
      <c r="V10" s="69">
        <v>16272</v>
      </c>
      <c r="W10" s="69">
        <v>14392</v>
      </c>
      <c r="X10" s="69">
        <v>1575</v>
      </c>
      <c r="Y10" s="69">
        <v>305</v>
      </c>
      <c r="Z10" s="69">
        <v>1695</v>
      </c>
      <c r="AA10" s="69">
        <v>846</v>
      </c>
      <c r="AB10" s="69">
        <v>115</v>
      </c>
      <c r="AC10" s="40">
        <v>0</v>
      </c>
    </row>
    <row r="11" spans="2:29" ht="12.75">
      <c r="B11" s="41" t="s">
        <v>89</v>
      </c>
      <c r="C11" s="68">
        <v>15308</v>
      </c>
      <c r="D11" s="70">
        <v>12591</v>
      </c>
      <c r="E11" s="70">
        <v>11438</v>
      </c>
      <c r="F11" s="70">
        <v>1033</v>
      </c>
      <c r="G11" s="72">
        <v>120</v>
      </c>
      <c r="H11" s="72">
        <v>1082</v>
      </c>
      <c r="I11" s="72">
        <v>1555</v>
      </c>
      <c r="J11" s="72">
        <v>79</v>
      </c>
      <c r="K11" s="36">
        <v>1</v>
      </c>
      <c r="L11" s="68">
        <v>13738</v>
      </c>
      <c r="M11" s="70">
        <v>11206</v>
      </c>
      <c r="N11" s="70">
        <v>10252</v>
      </c>
      <c r="O11" s="72">
        <v>854</v>
      </c>
      <c r="P11" s="70">
        <v>100</v>
      </c>
      <c r="Q11" s="70">
        <v>965</v>
      </c>
      <c r="R11" s="70">
        <v>1492</v>
      </c>
      <c r="S11" s="70">
        <v>74</v>
      </c>
      <c r="T11" s="36">
        <v>1</v>
      </c>
      <c r="U11" s="68">
        <v>1570</v>
      </c>
      <c r="V11" s="70">
        <v>1385</v>
      </c>
      <c r="W11" s="70">
        <v>1186</v>
      </c>
      <c r="X11" s="70">
        <v>179</v>
      </c>
      <c r="Y11" s="70">
        <v>20</v>
      </c>
      <c r="Z11" s="70">
        <v>117</v>
      </c>
      <c r="AA11" s="70">
        <v>63</v>
      </c>
      <c r="AB11" s="70">
        <v>5</v>
      </c>
      <c r="AC11" s="36">
        <v>0</v>
      </c>
    </row>
    <row r="12" spans="2:29" ht="12.75">
      <c r="B12" s="41" t="s">
        <v>90</v>
      </c>
      <c r="C12" s="68">
        <v>25039</v>
      </c>
      <c r="D12" s="70">
        <v>20674</v>
      </c>
      <c r="E12" s="70">
        <v>18022</v>
      </c>
      <c r="F12" s="70">
        <v>2374</v>
      </c>
      <c r="G12" s="72">
        <v>278</v>
      </c>
      <c r="H12" s="72">
        <v>1721</v>
      </c>
      <c r="I12" s="72">
        <v>2431</v>
      </c>
      <c r="J12" s="72">
        <v>211</v>
      </c>
      <c r="K12" s="36">
        <v>2</v>
      </c>
      <c r="L12" s="68">
        <v>21977</v>
      </c>
      <c r="M12" s="70">
        <v>18008</v>
      </c>
      <c r="N12" s="70">
        <v>15794</v>
      </c>
      <c r="O12" s="72">
        <v>1996</v>
      </c>
      <c r="P12" s="70">
        <v>218</v>
      </c>
      <c r="Q12" s="70">
        <v>1487</v>
      </c>
      <c r="R12" s="70">
        <v>2281</v>
      </c>
      <c r="S12" s="70">
        <v>199</v>
      </c>
      <c r="T12" s="36">
        <v>2</v>
      </c>
      <c r="U12" s="68">
        <v>3062</v>
      </c>
      <c r="V12" s="70">
        <v>2666</v>
      </c>
      <c r="W12" s="70">
        <v>2228</v>
      </c>
      <c r="X12" s="70">
        <v>378</v>
      </c>
      <c r="Y12" s="70">
        <v>60</v>
      </c>
      <c r="Z12" s="70">
        <v>234</v>
      </c>
      <c r="AA12" s="70">
        <v>150</v>
      </c>
      <c r="AB12" s="70">
        <v>12</v>
      </c>
      <c r="AC12" s="36">
        <v>0</v>
      </c>
    </row>
    <row r="13" spans="2:29" ht="12.75">
      <c r="B13" s="41" t="s">
        <v>91</v>
      </c>
      <c r="C13" s="68">
        <v>24103</v>
      </c>
      <c r="D13" s="70">
        <v>19281</v>
      </c>
      <c r="E13" s="70">
        <v>16753</v>
      </c>
      <c r="F13" s="70">
        <v>2231</v>
      </c>
      <c r="G13" s="72">
        <v>297</v>
      </c>
      <c r="H13" s="72">
        <v>1759</v>
      </c>
      <c r="I13" s="72">
        <v>2745</v>
      </c>
      <c r="J13" s="72">
        <v>318</v>
      </c>
      <c r="K13" s="36">
        <v>0</v>
      </c>
      <c r="L13" s="68">
        <v>21019</v>
      </c>
      <c r="M13" s="70">
        <v>16744</v>
      </c>
      <c r="N13" s="70">
        <v>14568</v>
      </c>
      <c r="O13" s="72">
        <v>1928</v>
      </c>
      <c r="P13" s="70">
        <v>248</v>
      </c>
      <c r="Q13" s="70">
        <v>1428</v>
      </c>
      <c r="R13" s="70">
        <v>2553</v>
      </c>
      <c r="S13" s="70">
        <v>294</v>
      </c>
      <c r="T13" s="36">
        <v>0</v>
      </c>
      <c r="U13" s="68">
        <v>3084</v>
      </c>
      <c r="V13" s="70">
        <v>2537</v>
      </c>
      <c r="W13" s="70">
        <v>2185</v>
      </c>
      <c r="X13" s="70">
        <v>303</v>
      </c>
      <c r="Y13" s="70">
        <v>49</v>
      </c>
      <c r="Z13" s="70">
        <v>331</v>
      </c>
      <c r="AA13" s="70">
        <v>192</v>
      </c>
      <c r="AB13" s="70">
        <v>24</v>
      </c>
      <c r="AC13" s="36">
        <v>0</v>
      </c>
    </row>
    <row r="14" spans="2:29" ht="12.75">
      <c r="B14" s="41" t="s">
        <v>92</v>
      </c>
      <c r="C14" s="68">
        <v>24021</v>
      </c>
      <c r="D14" s="70">
        <v>19105</v>
      </c>
      <c r="E14" s="70">
        <v>16719</v>
      </c>
      <c r="F14" s="70">
        <v>2055</v>
      </c>
      <c r="G14" s="72">
        <v>331</v>
      </c>
      <c r="H14" s="72">
        <v>1983</v>
      </c>
      <c r="I14" s="72">
        <v>2614</v>
      </c>
      <c r="J14" s="72">
        <v>317</v>
      </c>
      <c r="K14" s="36">
        <v>2</v>
      </c>
      <c r="L14" s="68">
        <v>20940</v>
      </c>
      <c r="M14" s="70">
        <v>16624</v>
      </c>
      <c r="N14" s="70">
        <v>14542</v>
      </c>
      <c r="O14" s="72">
        <v>1814</v>
      </c>
      <c r="P14" s="70">
        <v>268</v>
      </c>
      <c r="Q14" s="70">
        <v>1595</v>
      </c>
      <c r="R14" s="70">
        <v>2428</v>
      </c>
      <c r="S14" s="70">
        <v>291</v>
      </c>
      <c r="T14" s="36">
        <v>2</v>
      </c>
      <c r="U14" s="68">
        <v>3081</v>
      </c>
      <c r="V14" s="70">
        <v>2481</v>
      </c>
      <c r="W14" s="70">
        <v>2177</v>
      </c>
      <c r="X14" s="70">
        <v>241</v>
      </c>
      <c r="Y14" s="70">
        <v>63</v>
      </c>
      <c r="Z14" s="70">
        <v>388</v>
      </c>
      <c r="AA14" s="70">
        <v>186</v>
      </c>
      <c r="AB14" s="70">
        <v>26</v>
      </c>
      <c r="AC14" s="36">
        <v>0</v>
      </c>
    </row>
    <row r="15" spans="2:29" ht="12.75">
      <c r="B15" s="41" t="s">
        <v>93</v>
      </c>
      <c r="C15" s="68">
        <v>21409</v>
      </c>
      <c r="D15" s="70">
        <v>17794</v>
      </c>
      <c r="E15" s="70">
        <v>15843</v>
      </c>
      <c r="F15" s="70">
        <v>1639</v>
      </c>
      <c r="G15" s="72">
        <v>312</v>
      </c>
      <c r="H15" s="72">
        <v>1478</v>
      </c>
      <c r="I15" s="72">
        <v>1904</v>
      </c>
      <c r="J15" s="72">
        <v>233</v>
      </c>
      <c r="K15" s="36">
        <v>0</v>
      </c>
      <c r="L15" s="68">
        <v>18729</v>
      </c>
      <c r="M15" s="70">
        <v>15529</v>
      </c>
      <c r="N15" s="70">
        <v>13791</v>
      </c>
      <c r="O15" s="72">
        <v>1478</v>
      </c>
      <c r="P15" s="70">
        <v>260</v>
      </c>
      <c r="Q15" s="70">
        <v>1198</v>
      </c>
      <c r="R15" s="70">
        <v>1786</v>
      </c>
      <c r="S15" s="70">
        <v>216</v>
      </c>
      <c r="T15" s="36">
        <v>0</v>
      </c>
      <c r="U15" s="68">
        <v>2680</v>
      </c>
      <c r="V15" s="70">
        <v>2265</v>
      </c>
      <c r="W15" s="70">
        <v>2052</v>
      </c>
      <c r="X15" s="70">
        <v>161</v>
      </c>
      <c r="Y15" s="70">
        <v>52</v>
      </c>
      <c r="Z15" s="70">
        <v>280</v>
      </c>
      <c r="AA15" s="70">
        <v>118</v>
      </c>
      <c r="AB15" s="70">
        <v>17</v>
      </c>
      <c r="AC15" s="36">
        <v>0</v>
      </c>
    </row>
    <row r="16" spans="2:29" ht="12.75">
      <c r="B16" s="41" t="s">
        <v>94</v>
      </c>
      <c r="C16" s="68">
        <v>28519</v>
      </c>
      <c r="D16" s="70">
        <v>25183</v>
      </c>
      <c r="E16" s="70">
        <v>22866</v>
      </c>
      <c r="F16" s="70">
        <v>2045</v>
      </c>
      <c r="G16" s="72">
        <v>272</v>
      </c>
      <c r="H16" s="72">
        <v>1500</v>
      </c>
      <c r="I16" s="72">
        <v>1596</v>
      </c>
      <c r="J16" s="72">
        <v>239</v>
      </c>
      <c r="K16" s="36">
        <v>1</v>
      </c>
      <c r="L16" s="68">
        <v>24767</v>
      </c>
      <c r="M16" s="70">
        <v>21838</v>
      </c>
      <c r="N16" s="70">
        <v>19799</v>
      </c>
      <c r="O16" s="72">
        <v>1813</v>
      </c>
      <c r="P16" s="70">
        <v>226</v>
      </c>
      <c r="Q16" s="70">
        <v>1222</v>
      </c>
      <c r="R16" s="70">
        <v>1492</v>
      </c>
      <c r="S16" s="70">
        <v>214</v>
      </c>
      <c r="T16" s="36">
        <v>1</v>
      </c>
      <c r="U16" s="68">
        <v>3752</v>
      </c>
      <c r="V16" s="70">
        <v>3345</v>
      </c>
      <c r="W16" s="70">
        <v>3067</v>
      </c>
      <c r="X16" s="70">
        <v>232</v>
      </c>
      <c r="Y16" s="70">
        <v>46</v>
      </c>
      <c r="Z16" s="70">
        <v>278</v>
      </c>
      <c r="AA16" s="70">
        <v>104</v>
      </c>
      <c r="AB16" s="70">
        <v>25</v>
      </c>
      <c r="AC16" s="36">
        <v>0</v>
      </c>
    </row>
    <row r="17" spans="2:29" ht="12.75">
      <c r="B17" s="41" t="s">
        <v>95</v>
      </c>
      <c r="C17" s="68">
        <v>10708</v>
      </c>
      <c r="D17" s="70">
        <v>9913</v>
      </c>
      <c r="E17" s="70">
        <v>9169</v>
      </c>
      <c r="F17" s="70">
        <v>650</v>
      </c>
      <c r="G17" s="72">
        <v>94</v>
      </c>
      <c r="H17" s="72">
        <v>374</v>
      </c>
      <c r="I17" s="72">
        <v>366</v>
      </c>
      <c r="J17" s="72">
        <v>54</v>
      </c>
      <c r="K17" s="36">
        <v>1</v>
      </c>
      <c r="L17" s="68">
        <v>9439</v>
      </c>
      <c r="M17" s="70">
        <v>8734</v>
      </c>
      <c r="N17" s="70">
        <v>8064</v>
      </c>
      <c r="O17" s="72">
        <v>588</v>
      </c>
      <c r="P17" s="70">
        <v>82</v>
      </c>
      <c r="Q17" s="70">
        <v>316</v>
      </c>
      <c r="R17" s="70">
        <v>340</v>
      </c>
      <c r="S17" s="70">
        <v>48</v>
      </c>
      <c r="T17" s="36">
        <v>1</v>
      </c>
      <c r="U17" s="68">
        <v>1269</v>
      </c>
      <c r="V17" s="70">
        <v>1179</v>
      </c>
      <c r="W17" s="70">
        <v>1105</v>
      </c>
      <c r="X17" s="70">
        <v>62</v>
      </c>
      <c r="Y17" s="70">
        <v>12</v>
      </c>
      <c r="Z17" s="70">
        <v>58</v>
      </c>
      <c r="AA17" s="70">
        <v>26</v>
      </c>
      <c r="AB17" s="70">
        <v>6</v>
      </c>
      <c r="AC17" s="36">
        <v>0</v>
      </c>
    </row>
    <row r="18" spans="2:29" ht="12.75">
      <c r="B18" s="41" t="s">
        <v>96</v>
      </c>
      <c r="C18" s="68">
        <v>2955</v>
      </c>
      <c r="D18" s="70">
        <v>2836</v>
      </c>
      <c r="E18" s="70">
        <v>2680</v>
      </c>
      <c r="F18" s="70">
        <v>142</v>
      </c>
      <c r="G18" s="72">
        <v>14</v>
      </c>
      <c r="H18" s="72">
        <v>57</v>
      </c>
      <c r="I18" s="72">
        <v>51</v>
      </c>
      <c r="J18" s="72">
        <v>11</v>
      </c>
      <c r="K18" s="36">
        <v>0</v>
      </c>
      <c r="L18" s="68">
        <v>2620</v>
      </c>
      <c r="M18" s="70">
        <v>2516</v>
      </c>
      <c r="N18" s="70">
        <v>2379</v>
      </c>
      <c r="O18" s="72">
        <v>125</v>
      </c>
      <c r="P18" s="70">
        <v>12</v>
      </c>
      <c r="Q18" s="70">
        <v>48</v>
      </c>
      <c r="R18" s="70">
        <v>45</v>
      </c>
      <c r="S18" s="70">
        <v>11</v>
      </c>
      <c r="T18" s="36">
        <v>0</v>
      </c>
      <c r="U18" s="68">
        <v>335</v>
      </c>
      <c r="V18" s="70">
        <v>320</v>
      </c>
      <c r="W18" s="70">
        <v>301</v>
      </c>
      <c r="X18" s="70">
        <v>17</v>
      </c>
      <c r="Y18" s="70">
        <v>2</v>
      </c>
      <c r="Z18" s="70">
        <v>9</v>
      </c>
      <c r="AA18" s="70">
        <v>6</v>
      </c>
      <c r="AB18" s="70">
        <v>0</v>
      </c>
      <c r="AC18" s="36">
        <v>0</v>
      </c>
    </row>
    <row r="19" spans="2:29" ht="12.75">
      <c r="B19" s="41" t="s">
        <v>97</v>
      </c>
      <c r="C19" s="68">
        <v>875</v>
      </c>
      <c r="D19" s="70">
        <v>859</v>
      </c>
      <c r="E19" s="70">
        <v>825</v>
      </c>
      <c r="F19" s="70">
        <v>29</v>
      </c>
      <c r="G19" s="72">
        <v>5</v>
      </c>
      <c r="H19" s="72">
        <v>10</v>
      </c>
      <c r="I19" s="72">
        <v>6</v>
      </c>
      <c r="J19" s="72">
        <v>0</v>
      </c>
      <c r="K19" s="36">
        <v>0</v>
      </c>
      <c r="L19" s="68">
        <v>780</v>
      </c>
      <c r="M19" s="70">
        <v>765</v>
      </c>
      <c r="N19" s="70">
        <v>734</v>
      </c>
      <c r="O19" s="72">
        <v>27</v>
      </c>
      <c r="P19" s="70">
        <v>4</v>
      </c>
      <c r="Q19" s="70">
        <v>10</v>
      </c>
      <c r="R19" s="70">
        <v>5</v>
      </c>
      <c r="S19" s="70">
        <v>0</v>
      </c>
      <c r="T19" s="36">
        <v>0</v>
      </c>
      <c r="U19" s="68">
        <v>95</v>
      </c>
      <c r="V19" s="70">
        <v>94</v>
      </c>
      <c r="W19" s="70">
        <v>91</v>
      </c>
      <c r="X19" s="70">
        <v>2</v>
      </c>
      <c r="Y19" s="70">
        <v>1</v>
      </c>
      <c r="Z19" s="70">
        <v>0</v>
      </c>
      <c r="AA19" s="70">
        <v>1</v>
      </c>
      <c r="AB19" s="70">
        <v>0</v>
      </c>
      <c r="AC19" s="36">
        <v>0</v>
      </c>
    </row>
    <row r="20" spans="2:29" ht="12.75">
      <c r="B20" s="42" t="s">
        <v>58</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40"/>
    </row>
    <row r="21" spans="2:29" ht="12.75">
      <c r="B21" s="42" t="s">
        <v>88</v>
      </c>
      <c r="C21" s="67">
        <v>141749</v>
      </c>
      <c r="D21" s="69">
        <v>119811</v>
      </c>
      <c r="E21" s="69">
        <v>107080</v>
      </c>
      <c r="F21" s="69">
        <v>11160</v>
      </c>
      <c r="G21" s="69">
        <v>1571</v>
      </c>
      <c r="H21" s="69">
        <v>8612</v>
      </c>
      <c r="I21" s="71">
        <v>11984</v>
      </c>
      <c r="J21" s="71">
        <v>1335</v>
      </c>
      <c r="K21" s="40">
        <v>7</v>
      </c>
      <c r="L21" s="67">
        <v>123983</v>
      </c>
      <c r="M21" s="71">
        <v>104395</v>
      </c>
      <c r="N21" s="71">
        <v>93425</v>
      </c>
      <c r="O21" s="71">
        <v>9688</v>
      </c>
      <c r="P21" s="71">
        <v>1282</v>
      </c>
      <c r="Q21" s="71">
        <v>7139</v>
      </c>
      <c r="R21" s="71">
        <v>11217</v>
      </c>
      <c r="S21" s="71">
        <v>1225</v>
      </c>
      <c r="T21" s="40">
        <v>7</v>
      </c>
      <c r="U21" s="67">
        <v>17766</v>
      </c>
      <c r="V21" s="69">
        <v>15416</v>
      </c>
      <c r="W21" s="71">
        <v>13655</v>
      </c>
      <c r="X21" s="71">
        <v>1472</v>
      </c>
      <c r="Y21" s="71">
        <v>289</v>
      </c>
      <c r="Z21" s="71">
        <v>1473</v>
      </c>
      <c r="AA21" s="71">
        <v>767</v>
      </c>
      <c r="AB21" s="71">
        <v>110</v>
      </c>
      <c r="AC21" s="40">
        <v>0</v>
      </c>
    </row>
    <row r="22" spans="2:29" ht="12.75">
      <c r="B22" s="41" t="s">
        <v>89</v>
      </c>
      <c r="C22" s="68">
        <v>14571</v>
      </c>
      <c r="D22" s="70">
        <v>12070</v>
      </c>
      <c r="E22" s="70">
        <v>10983</v>
      </c>
      <c r="F22" s="70">
        <v>976</v>
      </c>
      <c r="G22" s="70">
        <v>111</v>
      </c>
      <c r="H22" s="70">
        <v>980</v>
      </c>
      <c r="I22" s="72">
        <v>1446</v>
      </c>
      <c r="J22" s="72">
        <v>74</v>
      </c>
      <c r="K22" s="36">
        <v>1</v>
      </c>
      <c r="L22" s="68">
        <v>13046</v>
      </c>
      <c r="M22" s="72">
        <v>10723</v>
      </c>
      <c r="N22" s="72">
        <v>9826</v>
      </c>
      <c r="O22" s="72">
        <v>803</v>
      </c>
      <c r="P22" s="72">
        <v>94</v>
      </c>
      <c r="Q22" s="72">
        <v>869</v>
      </c>
      <c r="R22" s="72">
        <v>1384</v>
      </c>
      <c r="S22" s="72">
        <v>69</v>
      </c>
      <c r="T22" s="36">
        <v>1</v>
      </c>
      <c r="U22" s="68">
        <v>1525</v>
      </c>
      <c r="V22" s="70">
        <v>1347</v>
      </c>
      <c r="W22" s="72">
        <v>1157</v>
      </c>
      <c r="X22" s="72">
        <v>173</v>
      </c>
      <c r="Y22" s="72">
        <v>17</v>
      </c>
      <c r="Z22" s="72">
        <v>111</v>
      </c>
      <c r="AA22" s="72">
        <v>62</v>
      </c>
      <c r="AB22" s="72">
        <v>5</v>
      </c>
      <c r="AC22" s="36">
        <v>0</v>
      </c>
    </row>
    <row r="23" spans="2:29" ht="12.75">
      <c r="B23" s="41" t="s">
        <v>90</v>
      </c>
      <c r="C23" s="68">
        <v>23418</v>
      </c>
      <c r="D23" s="70">
        <v>19416</v>
      </c>
      <c r="E23" s="70">
        <v>17017</v>
      </c>
      <c r="F23" s="70">
        <v>2143</v>
      </c>
      <c r="G23" s="70">
        <v>256</v>
      </c>
      <c r="H23" s="70">
        <v>1553</v>
      </c>
      <c r="I23" s="72">
        <v>2250</v>
      </c>
      <c r="J23" s="72">
        <v>197</v>
      </c>
      <c r="K23" s="36">
        <v>2</v>
      </c>
      <c r="L23" s="68">
        <v>20528</v>
      </c>
      <c r="M23" s="72">
        <v>16891</v>
      </c>
      <c r="N23" s="72">
        <v>14901</v>
      </c>
      <c r="O23" s="72">
        <v>1792</v>
      </c>
      <c r="P23" s="72">
        <v>198</v>
      </c>
      <c r="Q23" s="72">
        <v>1339</v>
      </c>
      <c r="R23" s="72">
        <v>2111</v>
      </c>
      <c r="S23" s="72">
        <v>185</v>
      </c>
      <c r="T23" s="36">
        <v>2</v>
      </c>
      <c r="U23" s="68">
        <v>2890</v>
      </c>
      <c r="V23" s="70">
        <v>2525</v>
      </c>
      <c r="W23" s="72">
        <v>2116</v>
      </c>
      <c r="X23" s="72">
        <v>351</v>
      </c>
      <c r="Y23" s="72">
        <v>58</v>
      </c>
      <c r="Z23" s="72">
        <v>214</v>
      </c>
      <c r="AA23" s="72">
        <v>139</v>
      </c>
      <c r="AB23" s="72">
        <v>12</v>
      </c>
      <c r="AC23" s="36">
        <v>0</v>
      </c>
    </row>
    <row r="24" spans="2:29" s="24" customFormat="1" ht="12.75">
      <c r="B24" s="41" t="s">
        <v>91</v>
      </c>
      <c r="C24" s="68">
        <v>22238</v>
      </c>
      <c r="D24" s="70">
        <v>17931</v>
      </c>
      <c r="E24" s="70">
        <v>15610</v>
      </c>
      <c r="F24" s="70">
        <v>2056</v>
      </c>
      <c r="G24" s="70">
        <v>265</v>
      </c>
      <c r="H24" s="70">
        <v>1526</v>
      </c>
      <c r="I24" s="72">
        <v>2494</v>
      </c>
      <c r="J24" s="72">
        <v>287</v>
      </c>
      <c r="K24" s="36">
        <v>0</v>
      </c>
      <c r="L24" s="68">
        <v>19349</v>
      </c>
      <c r="M24" s="72">
        <v>15529</v>
      </c>
      <c r="N24" s="72">
        <v>13542</v>
      </c>
      <c r="O24" s="72">
        <v>1768</v>
      </c>
      <c r="P24" s="72">
        <v>219</v>
      </c>
      <c r="Q24" s="72">
        <v>1240</v>
      </c>
      <c r="R24" s="72">
        <v>2316</v>
      </c>
      <c r="S24" s="72">
        <v>264</v>
      </c>
      <c r="T24" s="36">
        <v>0</v>
      </c>
      <c r="U24" s="68">
        <v>2889</v>
      </c>
      <c r="V24" s="70">
        <v>2402</v>
      </c>
      <c r="W24" s="72">
        <v>2068</v>
      </c>
      <c r="X24" s="72">
        <v>288</v>
      </c>
      <c r="Y24" s="72">
        <v>46</v>
      </c>
      <c r="Z24" s="72">
        <v>286</v>
      </c>
      <c r="AA24" s="72">
        <v>178</v>
      </c>
      <c r="AB24" s="72">
        <v>23</v>
      </c>
      <c r="AC24" s="36">
        <v>0</v>
      </c>
    </row>
    <row r="25" spans="2:29" ht="12.75">
      <c r="B25" s="41" t="s">
        <v>92</v>
      </c>
      <c r="C25" s="68">
        <v>22041</v>
      </c>
      <c r="D25" s="70">
        <v>17680</v>
      </c>
      <c r="E25" s="70">
        <v>15497</v>
      </c>
      <c r="F25" s="70">
        <v>1879</v>
      </c>
      <c r="G25" s="70">
        <v>304</v>
      </c>
      <c r="H25" s="70">
        <v>1714</v>
      </c>
      <c r="I25" s="72">
        <v>2348</v>
      </c>
      <c r="J25" s="72">
        <v>297</v>
      </c>
      <c r="K25" s="36">
        <v>2</v>
      </c>
      <c r="L25" s="68">
        <v>19163</v>
      </c>
      <c r="M25" s="72">
        <v>15323</v>
      </c>
      <c r="N25" s="72">
        <v>13425</v>
      </c>
      <c r="O25" s="72">
        <v>1655</v>
      </c>
      <c r="P25" s="72">
        <v>243</v>
      </c>
      <c r="Q25" s="72">
        <v>1373</v>
      </c>
      <c r="R25" s="72">
        <v>2193</v>
      </c>
      <c r="S25" s="72">
        <v>272</v>
      </c>
      <c r="T25" s="36">
        <v>2</v>
      </c>
      <c r="U25" s="68">
        <v>2878</v>
      </c>
      <c r="V25" s="70">
        <v>2357</v>
      </c>
      <c r="W25" s="72">
        <v>2072</v>
      </c>
      <c r="X25" s="72">
        <v>224</v>
      </c>
      <c r="Y25" s="72">
        <v>61</v>
      </c>
      <c r="Z25" s="72">
        <v>341</v>
      </c>
      <c r="AA25" s="72">
        <v>155</v>
      </c>
      <c r="AB25" s="72">
        <v>25</v>
      </c>
      <c r="AC25" s="36">
        <v>0</v>
      </c>
    </row>
    <row r="26" spans="2:29" ht="12.75">
      <c r="B26" s="41" t="s">
        <v>93</v>
      </c>
      <c r="C26" s="68">
        <v>19650</v>
      </c>
      <c r="D26" s="70">
        <v>16521</v>
      </c>
      <c r="E26" s="70">
        <v>14750</v>
      </c>
      <c r="F26" s="70">
        <v>1493</v>
      </c>
      <c r="G26" s="70">
        <v>278</v>
      </c>
      <c r="H26" s="70">
        <v>1243</v>
      </c>
      <c r="I26" s="72">
        <v>1677</v>
      </c>
      <c r="J26" s="72">
        <v>209</v>
      </c>
      <c r="K26" s="36">
        <v>0</v>
      </c>
      <c r="L26" s="68">
        <v>17138</v>
      </c>
      <c r="M26" s="72">
        <v>14374</v>
      </c>
      <c r="N26" s="72">
        <v>12804</v>
      </c>
      <c r="O26" s="72">
        <v>1341</v>
      </c>
      <c r="P26" s="72">
        <v>229</v>
      </c>
      <c r="Q26" s="72">
        <v>1000</v>
      </c>
      <c r="R26" s="72">
        <v>1571</v>
      </c>
      <c r="S26" s="72">
        <v>193</v>
      </c>
      <c r="T26" s="36">
        <v>0</v>
      </c>
      <c r="U26" s="68">
        <v>2512</v>
      </c>
      <c r="V26" s="70">
        <v>2147</v>
      </c>
      <c r="W26" s="72">
        <v>1946</v>
      </c>
      <c r="X26" s="72">
        <v>152</v>
      </c>
      <c r="Y26" s="72">
        <v>49</v>
      </c>
      <c r="Z26" s="72">
        <v>243</v>
      </c>
      <c r="AA26" s="72">
        <v>106</v>
      </c>
      <c r="AB26" s="72">
        <v>16</v>
      </c>
      <c r="AC26" s="36">
        <v>0</v>
      </c>
    </row>
    <row r="27" spans="2:29" ht="12.75">
      <c r="B27" s="41" t="s">
        <v>94</v>
      </c>
      <c r="C27" s="68">
        <v>26311</v>
      </c>
      <c r="D27" s="70">
        <v>23458</v>
      </c>
      <c r="E27" s="70">
        <v>21332</v>
      </c>
      <c r="F27" s="70">
        <v>1874</v>
      </c>
      <c r="G27" s="70">
        <v>252</v>
      </c>
      <c r="H27" s="70">
        <v>1236</v>
      </c>
      <c r="I27" s="72">
        <v>1404</v>
      </c>
      <c r="J27" s="72">
        <v>212</v>
      </c>
      <c r="K27" s="36">
        <v>1</v>
      </c>
      <c r="L27" s="68">
        <v>22822</v>
      </c>
      <c r="M27" s="72">
        <v>20314</v>
      </c>
      <c r="N27" s="72">
        <v>18443</v>
      </c>
      <c r="O27" s="72">
        <v>1663</v>
      </c>
      <c r="P27" s="72">
        <v>208</v>
      </c>
      <c r="Q27" s="72">
        <v>1012</v>
      </c>
      <c r="R27" s="72">
        <v>1306</v>
      </c>
      <c r="S27" s="72">
        <v>189</v>
      </c>
      <c r="T27" s="36">
        <v>1</v>
      </c>
      <c r="U27" s="68">
        <v>3489</v>
      </c>
      <c r="V27" s="70">
        <v>3144</v>
      </c>
      <c r="W27" s="72">
        <v>2889</v>
      </c>
      <c r="X27" s="72">
        <v>211</v>
      </c>
      <c r="Y27" s="72">
        <v>44</v>
      </c>
      <c r="Z27" s="72">
        <v>224</v>
      </c>
      <c r="AA27" s="72">
        <v>98</v>
      </c>
      <c r="AB27" s="72">
        <v>23</v>
      </c>
      <c r="AC27" s="36">
        <v>0</v>
      </c>
    </row>
    <row r="28" spans="2:29" ht="12.75">
      <c r="B28" s="41" t="s">
        <v>95</v>
      </c>
      <c r="C28" s="68">
        <v>9918</v>
      </c>
      <c r="D28" s="70">
        <v>9245</v>
      </c>
      <c r="E28" s="70">
        <v>8572</v>
      </c>
      <c r="F28" s="70">
        <v>586</v>
      </c>
      <c r="G28" s="70">
        <v>87</v>
      </c>
      <c r="H28" s="70">
        <v>306</v>
      </c>
      <c r="I28" s="72">
        <v>316</v>
      </c>
      <c r="J28" s="72">
        <v>50</v>
      </c>
      <c r="K28" s="36">
        <v>1</v>
      </c>
      <c r="L28" s="68">
        <v>8745</v>
      </c>
      <c r="M28" s="72">
        <v>8149</v>
      </c>
      <c r="N28" s="72">
        <v>7542</v>
      </c>
      <c r="O28" s="72">
        <v>531</v>
      </c>
      <c r="P28" s="72">
        <v>76</v>
      </c>
      <c r="Q28" s="72">
        <v>258</v>
      </c>
      <c r="R28" s="72">
        <v>293</v>
      </c>
      <c r="S28" s="72">
        <v>44</v>
      </c>
      <c r="T28" s="36">
        <v>1</v>
      </c>
      <c r="U28" s="68">
        <v>1173</v>
      </c>
      <c r="V28" s="70">
        <v>1096</v>
      </c>
      <c r="W28" s="72">
        <v>1030</v>
      </c>
      <c r="X28" s="72">
        <v>55</v>
      </c>
      <c r="Y28" s="72">
        <v>11</v>
      </c>
      <c r="Z28" s="72">
        <v>48</v>
      </c>
      <c r="AA28" s="72">
        <v>23</v>
      </c>
      <c r="AB28" s="72">
        <v>6</v>
      </c>
      <c r="AC28" s="36">
        <v>0</v>
      </c>
    </row>
    <row r="29" spans="2:29" ht="12.75">
      <c r="B29" s="41" t="s">
        <v>96</v>
      </c>
      <c r="C29" s="68">
        <v>2773</v>
      </c>
      <c r="D29" s="70">
        <v>2673</v>
      </c>
      <c r="E29" s="70">
        <v>2533</v>
      </c>
      <c r="F29" s="70">
        <v>127</v>
      </c>
      <c r="G29" s="70">
        <v>13</v>
      </c>
      <c r="H29" s="70">
        <v>46</v>
      </c>
      <c r="I29" s="72">
        <v>45</v>
      </c>
      <c r="J29" s="72">
        <v>9</v>
      </c>
      <c r="K29" s="36">
        <v>0</v>
      </c>
      <c r="L29" s="68">
        <v>2454</v>
      </c>
      <c r="M29" s="72">
        <v>2366</v>
      </c>
      <c r="N29" s="72">
        <v>2244</v>
      </c>
      <c r="O29" s="72">
        <v>111</v>
      </c>
      <c r="P29" s="72">
        <v>11</v>
      </c>
      <c r="Q29" s="72">
        <v>40</v>
      </c>
      <c r="R29" s="72">
        <v>39</v>
      </c>
      <c r="S29" s="72">
        <v>9</v>
      </c>
      <c r="T29" s="36">
        <v>0</v>
      </c>
      <c r="U29" s="68">
        <v>319</v>
      </c>
      <c r="V29" s="70">
        <v>307</v>
      </c>
      <c r="W29" s="72">
        <v>289</v>
      </c>
      <c r="X29" s="72">
        <v>16</v>
      </c>
      <c r="Y29" s="72">
        <v>2</v>
      </c>
      <c r="Z29" s="72">
        <v>6</v>
      </c>
      <c r="AA29" s="72">
        <v>6</v>
      </c>
      <c r="AB29" s="72">
        <v>0</v>
      </c>
      <c r="AC29" s="36">
        <v>0</v>
      </c>
    </row>
    <row r="30" spans="2:29" ht="12.75">
      <c r="B30" s="41" t="s">
        <v>97</v>
      </c>
      <c r="C30" s="68">
        <v>829</v>
      </c>
      <c r="D30" s="70">
        <v>817</v>
      </c>
      <c r="E30" s="70">
        <v>786</v>
      </c>
      <c r="F30" s="70">
        <v>26</v>
      </c>
      <c r="G30" s="70">
        <v>5</v>
      </c>
      <c r="H30" s="70">
        <v>8</v>
      </c>
      <c r="I30" s="72">
        <v>4</v>
      </c>
      <c r="J30" s="72">
        <v>0</v>
      </c>
      <c r="K30" s="36">
        <v>0</v>
      </c>
      <c r="L30" s="68">
        <v>738</v>
      </c>
      <c r="M30" s="72">
        <v>726</v>
      </c>
      <c r="N30" s="72">
        <v>698</v>
      </c>
      <c r="O30" s="72">
        <v>24</v>
      </c>
      <c r="P30" s="72">
        <v>4</v>
      </c>
      <c r="Q30" s="72">
        <v>8</v>
      </c>
      <c r="R30" s="72">
        <v>4</v>
      </c>
      <c r="S30" s="72">
        <v>0</v>
      </c>
      <c r="T30" s="36">
        <v>0</v>
      </c>
      <c r="U30" s="68">
        <v>91</v>
      </c>
      <c r="V30" s="70">
        <v>91</v>
      </c>
      <c r="W30" s="72">
        <v>88</v>
      </c>
      <c r="X30" s="72">
        <v>2</v>
      </c>
      <c r="Y30" s="72">
        <v>1</v>
      </c>
      <c r="Z30" s="72">
        <v>0</v>
      </c>
      <c r="AA30" s="72">
        <v>0</v>
      </c>
      <c r="AB30" s="72">
        <v>0</v>
      </c>
      <c r="AC30" s="36">
        <v>0</v>
      </c>
    </row>
    <row r="31" spans="2:29" ht="12.75">
      <c r="B31" s="42" t="s">
        <v>59</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40"/>
    </row>
    <row r="32" spans="2:29" ht="12.75">
      <c r="B32" s="42" t="s">
        <v>88</v>
      </c>
      <c r="C32" s="39">
        <v>9254</v>
      </c>
      <c r="D32" s="69">
        <v>7070</v>
      </c>
      <c r="E32" s="71">
        <v>6141</v>
      </c>
      <c r="F32" s="69">
        <v>804</v>
      </c>
      <c r="G32" s="71">
        <v>125</v>
      </c>
      <c r="H32" s="71">
        <v>947</v>
      </c>
      <c r="I32" s="71">
        <v>1153</v>
      </c>
      <c r="J32" s="71">
        <v>84</v>
      </c>
      <c r="K32" s="40">
        <v>0</v>
      </c>
      <c r="L32" s="67">
        <v>8310</v>
      </c>
      <c r="M32" s="69">
        <v>6350</v>
      </c>
      <c r="N32" s="69">
        <v>5516</v>
      </c>
      <c r="O32" s="69">
        <v>723</v>
      </c>
      <c r="P32" s="69">
        <v>111</v>
      </c>
      <c r="Q32" s="69">
        <v>793</v>
      </c>
      <c r="R32" s="69">
        <v>1087</v>
      </c>
      <c r="S32" s="69">
        <v>80</v>
      </c>
      <c r="T32" s="40">
        <v>0</v>
      </c>
      <c r="U32" s="67">
        <v>944</v>
      </c>
      <c r="V32" s="71">
        <v>720</v>
      </c>
      <c r="W32" s="71">
        <v>625</v>
      </c>
      <c r="X32" s="71">
        <v>81</v>
      </c>
      <c r="Y32" s="71">
        <v>14</v>
      </c>
      <c r="Z32" s="71">
        <v>154</v>
      </c>
      <c r="AA32" s="71">
        <v>66</v>
      </c>
      <c r="AB32" s="71">
        <v>4</v>
      </c>
      <c r="AC32" s="40">
        <v>0</v>
      </c>
    </row>
    <row r="33" spans="2:29" ht="12.75">
      <c r="B33" s="41" t="s">
        <v>89</v>
      </c>
      <c r="C33" s="68">
        <v>628</v>
      </c>
      <c r="D33" s="70">
        <v>455</v>
      </c>
      <c r="E33" s="72">
        <v>396</v>
      </c>
      <c r="F33" s="70">
        <v>50</v>
      </c>
      <c r="G33" s="72">
        <v>9</v>
      </c>
      <c r="H33" s="72">
        <v>77</v>
      </c>
      <c r="I33" s="72">
        <v>94</v>
      </c>
      <c r="J33" s="72">
        <v>2</v>
      </c>
      <c r="K33" s="36">
        <v>0</v>
      </c>
      <c r="L33" s="68">
        <v>592</v>
      </c>
      <c r="M33" s="70">
        <v>424</v>
      </c>
      <c r="N33" s="70">
        <v>374</v>
      </c>
      <c r="O33" s="70">
        <v>44</v>
      </c>
      <c r="P33" s="70">
        <v>6</v>
      </c>
      <c r="Q33" s="70">
        <v>73</v>
      </c>
      <c r="R33" s="70">
        <v>93</v>
      </c>
      <c r="S33" s="70">
        <v>2</v>
      </c>
      <c r="T33" s="36">
        <v>0</v>
      </c>
      <c r="U33" s="68">
        <v>36</v>
      </c>
      <c r="V33" s="72">
        <v>31</v>
      </c>
      <c r="W33" s="72">
        <v>22</v>
      </c>
      <c r="X33" s="72">
        <v>6</v>
      </c>
      <c r="Y33" s="72">
        <v>3</v>
      </c>
      <c r="Z33" s="72">
        <v>4</v>
      </c>
      <c r="AA33" s="72">
        <v>1</v>
      </c>
      <c r="AB33" s="72">
        <v>0</v>
      </c>
      <c r="AC33" s="36">
        <v>0</v>
      </c>
    </row>
    <row r="34" spans="2:29" ht="12.75">
      <c r="B34" s="41" t="s">
        <v>90</v>
      </c>
      <c r="C34" s="68">
        <v>1351</v>
      </c>
      <c r="D34" s="70">
        <v>1047</v>
      </c>
      <c r="E34" s="72">
        <v>860</v>
      </c>
      <c r="F34" s="70">
        <v>167</v>
      </c>
      <c r="G34" s="72">
        <v>20</v>
      </c>
      <c r="H34" s="72">
        <v>126</v>
      </c>
      <c r="I34" s="72">
        <v>166</v>
      </c>
      <c r="J34" s="72">
        <v>12</v>
      </c>
      <c r="K34" s="36">
        <v>0</v>
      </c>
      <c r="L34" s="68">
        <v>1210</v>
      </c>
      <c r="M34" s="70">
        <v>927</v>
      </c>
      <c r="N34" s="70">
        <v>763</v>
      </c>
      <c r="O34" s="70">
        <v>146</v>
      </c>
      <c r="P34" s="70">
        <v>18</v>
      </c>
      <c r="Q34" s="70">
        <v>115</v>
      </c>
      <c r="R34" s="70">
        <v>156</v>
      </c>
      <c r="S34" s="70">
        <v>12</v>
      </c>
      <c r="T34" s="36">
        <v>0</v>
      </c>
      <c r="U34" s="68">
        <v>141</v>
      </c>
      <c r="V34" s="72">
        <v>120</v>
      </c>
      <c r="W34" s="72">
        <v>97</v>
      </c>
      <c r="X34" s="72">
        <v>21</v>
      </c>
      <c r="Y34" s="72">
        <v>2</v>
      </c>
      <c r="Z34" s="72">
        <v>11</v>
      </c>
      <c r="AA34" s="72">
        <v>10</v>
      </c>
      <c r="AB34" s="72">
        <v>0</v>
      </c>
      <c r="AC34" s="36">
        <v>0</v>
      </c>
    </row>
    <row r="35" spans="2:29" ht="12.75">
      <c r="B35" s="41" t="s">
        <v>91</v>
      </c>
      <c r="C35" s="68">
        <v>1576</v>
      </c>
      <c r="D35" s="70">
        <v>1161</v>
      </c>
      <c r="E35" s="72">
        <v>991</v>
      </c>
      <c r="F35" s="70">
        <v>144</v>
      </c>
      <c r="G35" s="72">
        <v>26</v>
      </c>
      <c r="H35" s="72">
        <v>163</v>
      </c>
      <c r="I35" s="72">
        <v>232</v>
      </c>
      <c r="J35" s="72">
        <v>20</v>
      </c>
      <c r="K35" s="36">
        <v>0</v>
      </c>
      <c r="L35" s="68">
        <v>1405</v>
      </c>
      <c r="M35" s="70">
        <v>1038</v>
      </c>
      <c r="N35" s="70">
        <v>885</v>
      </c>
      <c r="O35" s="70">
        <v>130</v>
      </c>
      <c r="P35" s="70">
        <v>23</v>
      </c>
      <c r="Q35" s="70">
        <v>127</v>
      </c>
      <c r="R35" s="70">
        <v>221</v>
      </c>
      <c r="S35" s="70">
        <v>19</v>
      </c>
      <c r="T35" s="36">
        <v>0</v>
      </c>
      <c r="U35" s="68">
        <v>171</v>
      </c>
      <c r="V35" s="72">
        <v>123</v>
      </c>
      <c r="W35" s="72">
        <v>106</v>
      </c>
      <c r="X35" s="72">
        <v>14</v>
      </c>
      <c r="Y35" s="72">
        <v>3</v>
      </c>
      <c r="Z35" s="72">
        <v>36</v>
      </c>
      <c r="AA35" s="72">
        <v>11</v>
      </c>
      <c r="AB35" s="72">
        <v>1</v>
      </c>
      <c r="AC35" s="36">
        <v>0</v>
      </c>
    </row>
    <row r="36" spans="2:29" ht="12.75">
      <c r="B36" s="41" t="s">
        <v>92</v>
      </c>
      <c r="C36" s="68">
        <v>1678</v>
      </c>
      <c r="D36" s="70">
        <v>1232</v>
      </c>
      <c r="E36" s="72">
        <v>1065</v>
      </c>
      <c r="F36" s="70">
        <v>145</v>
      </c>
      <c r="G36" s="72">
        <v>22</v>
      </c>
      <c r="H36" s="72">
        <v>193</v>
      </c>
      <c r="I36" s="72">
        <v>239</v>
      </c>
      <c r="J36" s="72">
        <v>14</v>
      </c>
      <c r="K36" s="36">
        <v>0</v>
      </c>
      <c r="L36" s="68">
        <v>1511</v>
      </c>
      <c r="M36" s="70">
        <v>1123</v>
      </c>
      <c r="N36" s="70">
        <v>973</v>
      </c>
      <c r="O36" s="70">
        <v>130</v>
      </c>
      <c r="P36" s="70">
        <v>20</v>
      </c>
      <c r="Q36" s="70">
        <v>159</v>
      </c>
      <c r="R36" s="70">
        <v>215</v>
      </c>
      <c r="S36" s="70">
        <v>14</v>
      </c>
      <c r="T36" s="36">
        <v>0</v>
      </c>
      <c r="U36" s="68">
        <v>167</v>
      </c>
      <c r="V36" s="72">
        <v>109</v>
      </c>
      <c r="W36" s="72">
        <v>92</v>
      </c>
      <c r="X36" s="72">
        <v>15</v>
      </c>
      <c r="Y36" s="72">
        <v>2</v>
      </c>
      <c r="Z36" s="72">
        <v>34</v>
      </c>
      <c r="AA36" s="72">
        <v>24</v>
      </c>
      <c r="AB36" s="72">
        <v>0</v>
      </c>
      <c r="AC36" s="36">
        <v>0</v>
      </c>
    </row>
    <row r="37" spans="2:29" ht="12.75">
      <c r="B37" s="41" t="s">
        <v>93</v>
      </c>
      <c r="C37" s="68">
        <v>1445</v>
      </c>
      <c r="D37" s="70">
        <v>1062</v>
      </c>
      <c r="E37" s="72">
        <v>924</v>
      </c>
      <c r="F37" s="70">
        <v>112</v>
      </c>
      <c r="G37" s="72">
        <v>26</v>
      </c>
      <c r="H37" s="72">
        <v>168</v>
      </c>
      <c r="I37" s="72">
        <v>199</v>
      </c>
      <c r="J37" s="72">
        <v>16</v>
      </c>
      <c r="K37" s="36">
        <v>0</v>
      </c>
      <c r="L37" s="68">
        <v>1308</v>
      </c>
      <c r="M37" s="70">
        <v>961</v>
      </c>
      <c r="N37" s="70">
        <v>831</v>
      </c>
      <c r="O37" s="70">
        <v>106</v>
      </c>
      <c r="P37" s="70">
        <v>24</v>
      </c>
      <c r="Q37" s="70">
        <v>143</v>
      </c>
      <c r="R37" s="70">
        <v>189</v>
      </c>
      <c r="S37" s="70">
        <v>15</v>
      </c>
      <c r="T37" s="36">
        <v>0</v>
      </c>
      <c r="U37" s="68">
        <v>137</v>
      </c>
      <c r="V37" s="72">
        <v>101</v>
      </c>
      <c r="W37" s="72">
        <v>93</v>
      </c>
      <c r="X37" s="72">
        <v>6</v>
      </c>
      <c r="Y37" s="72">
        <v>2</v>
      </c>
      <c r="Z37" s="72">
        <v>25</v>
      </c>
      <c r="AA37" s="72">
        <v>10</v>
      </c>
      <c r="AB37" s="72">
        <v>1</v>
      </c>
      <c r="AC37" s="36">
        <v>0</v>
      </c>
    </row>
    <row r="38" spans="2:29" ht="12.75">
      <c r="B38" s="41" t="s">
        <v>94</v>
      </c>
      <c r="C38" s="68">
        <v>1795</v>
      </c>
      <c r="D38" s="70">
        <v>1436</v>
      </c>
      <c r="E38" s="72">
        <v>1287</v>
      </c>
      <c r="F38" s="70">
        <v>132</v>
      </c>
      <c r="G38" s="72">
        <v>17</v>
      </c>
      <c r="H38" s="72">
        <v>174</v>
      </c>
      <c r="I38" s="72">
        <v>169</v>
      </c>
      <c r="J38" s="72">
        <v>16</v>
      </c>
      <c r="K38" s="36">
        <v>0</v>
      </c>
      <c r="L38" s="68">
        <v>1595</v>
      </c>
      <c r="M38" s="70">
        <v>1278</v>
      </c>
      <c r="N38" s="70">
        <v>1145</v>
      </c>
      <c r="O38" s="70">
        <v>117</v>
      </c>
      <c r="P38" s="70">
        <v>16</v>
      </c>
      <c r="Q38" s="70">
        <v>140</v>
      </c>
      <c r="R38" s="70">
        <v>163</v>
      </c>
      <c r="S38" s="70">
        <v>14</v>
      </c>
      <c r="T38" s="36">
        <v>0</v>
      </c>
      <c r="U38" s="68">
        <v>200</v>
      </c>
      <c r="V38" s="72">
        <v>158</v>
      </c>
      <c r="W38" s="72">
        <v>142</v>
      </c>
      <c r="X38" s="72">
        <v>15</v>
      </c>
      <c r="Y38" s="72">
        <v>1</v>
      </c>
      <c r="Z38" s="72">
        <v>34</v>
      </c>
      <c r="AA38" s="72">
        <v>6</v>
      </c>
      <c r="AB38" s="72">
        <v>2</v>
      </c>
      <c r="AC38" s="36">
        <v>0</v>
      </c>
    </row>
    <row r="39" spans="2:29" ht="12.75">
      <c r="B39" s="41" t="s">
        <v>95</v>
      </c>
      <c r="C39" s="68">
        <v>622</v>
      </c>
      <c r="D39" s="70">
        <v>533</v>
      </c>
      <c r="E39" s="72">
        <v>485</v>
      </c>
      <c r="F39" s="70">
        <v>43</v>
      </c>
      <c r="G39" s="72">
        <v>5</v>
      </c>
      <c r="H39" s="72">
        <v>39</v>
      </c>
      <c r="I39" s="72">
        <v>46</v>
      </c>
      <c r="J39" s="72">
        <v>4</v>
      </c>
      <c r="K39" s="36">
        <v>0</v>
      </c>
      <c r="L39" s="68">
        <v>544</v>
      </c>
      <c r="M39" s="70">
        <v>467</v>
      </c>
      <c r="N39" s="70">
        <v>424</v>
      </c>
      <c r="O39" s="70">
        <v>39</v>
      </c>
      <c r="P39" s="70">
        <v>4</v>
      </c>
      <c r="Q39" s="70">
        <v>30</v>
      </c>
      <c r="R39" s="70">
        <v>43</v>
      </c>
      <c r="S39" s="70">
        <v>4</v>
      </c>
      <c r="T39" s="36">
        <v>0</v>
      </c>
      <c r="U39" s="68">
        <v>78</v>
      </c>
      <c r="V39" s="72">
        <v>66</v>
      </c>
      <c r="W39" s="72">
        <v>61</v>
      </c>
      <c r="X39" s="72">
        <v>4</v>
      </c>
      <c r="Y39" s="72">
        <v>1</v>
      </c>
      <c r="Z39" s="72">
        <v>9</v>
      </c>
      <c r="AA39" s="72">
        <v>3</v>
      </c>
      <c r="AB39" s="72">
        <v>0</v>
      </c>
      <c r="AC39" s="36">
        <v>0</v>
      </c>
    </row>
    <row r="40" spans="2:29" ht="12.75">
      <c r="B40" s="41" t="s">
        <v>96</v>
      </c>
      <c r="C40" s="68">
        <v>127</v>
      </c>
      <c r="D40" s="70">
        <v>114</v>
      </c>
      <c r="E40" s="72">
        <v>105</v>
      </c>
      <c r="F40" s="70">
        <v>9</v>
      </c>
      <c r="G40" s="72">
        <v>0</v>
      </c>
      <c r="H40" s="72">
        <v>7</v>
      </c>
      <c r="I40" s="72">
        <v>6</v>
      </c>
      <c r="J40" s="72">
        <v>0</v>
      </c>
      <c r="K40" s="36">
        <v>0</v>
      </c>
      <c r="L40" s="68">
        <v>116</v>
      </c>
      <c r="M40" s="70">
        <v>104</v>
      </c>
      <c r="N40" s="70">
        <v>95</v>
      </c>
      <c r="O40" s="70">
        <v>9</v>
      </c>
      <c r="P40" s="70">
        <v>0</v>
      </c>
      <c r="Q40" s="70">
        <v>6</v>
      </c>
      <c r="R40" s="70">
        <v>6</v>
      </c>
      <c r="S40" s="70">
        <v>0</v>
      </c>
      <c r="T40" s="36">
        <v>0</v>
      </c>
      <c r="U40" s="68">
        <v>11</v>
      </c>
      <c r="V40" s="72">
        <v>10</v>
      </c>
      <c r="W40" s="72">
        <v>10</v>
      </c>
      <c r="X40" s="72">
        <v>0</v>
      </c>
      <c r="Y40" s="72">
        <v>0</v>
      </c>
      <c r="Z40" s="72">
        <v>1</v>
      </c>
      <c r="AA40" s="72">
        <v>0</v>
      </c>
      <c r="AB40" s="72">
        <v>0</v>
      </c>
      <c r="AC40" s="36">
        <v>0</v>
      </c>
    </row>
    <row r="41" spans="2:29" ht="12.75">
      <c r="B41" s="41" t="s">
        <v>97</v>
      </c>
      <c r="C41" s="68">
        <v>32</v>
      </c>
      <c r="D41" s="70">
        <v>30</v>
      </c>
      <c r="E41" s="72">
        <v>28</v>
      </c>
      <c r="F41" s="70">
        <v>2</v>
      </c>
      <c r="G41" s="72">
        <v>0</v>
      </c>
      <c r="H41" s="72">
        <v>0</v>
      </c>
      <c r="I41" s="72">
        <v>2</v>
      </c>
      <c r="J41" s="72">
        <v>0</v>
      </c>
      <c r="K41" s="36">
        <v>0</v>
      </c>
      <c r="L41" s="68">
        <v>29</v>
      </c>
      <c r="M41" s="70">
        <v>28</v>
      </c>
      <c r="N41" s="70">
        <v>26</v>
      </c>
      <c r="O41" s="70">
        <v>2</v>
      </c>
      <c r="P41" s="70">
        <v>0</v>
      </c>
      <c r="Q41" s="70">
        <v>0</v>
      </c>
      <c r="R41" s="70">
        <v>1</v>
      </c>
      <c r="S41" s="70">
        <v>0</v>
      </c>
      <c r="T41" s="36">
        <v>0</v>
      </c>
      <c r="U41" s="68">
        <v>3</v>
      </c>
      <c r="V41" s="72">
        <v>2</v>
      </c>
      <c r="W41" s="72">
        <v>2</v>
      </c>
      <c r="X41" s="72">
        <v>0</v>
      </c>
      <c r="Y41" s="72">
        <v>0</v>
      </c>
      <c r="Z41" s="72">
        <v>0</v>
      </c>
      <c r="AA41" s="72">
        <v>1</v>
      </c>
      <c r="AB41" s="72">
        <v>0</v>
      </c>
      <c r="AC41" s="36">
        <v>0</v>
      </c>
    </row>
    <row r="42" spans="2:29" ht="12.75">
      <c r="B42" s="42" t="s">
        <v>60</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40"/>
    </row>
    <row r="43" spans="2:29" ht="12.75">
      <c r="B43" s="42" t="s">
        <v>88</v>
      </c>
      <c r="C43" s="67">
        <v>1934</v>
      </c>
      <c r="D43" s="69">
        <v>1355</v>
      </c>
      <c r="E43" s="69">
        <v>1094</v>
      </c>
      <c r="F43" s="69">
        <v>234</v>
      </c>
      <c r="G43" s="69">
        <v>27</v>
      </c>
      <c r="H43" s="69">
        <v>405</v>
      </c>
      <c r="I43" s="69">
        <v>131</v>
      </c>
      <c r="J43" s="69">
        <v>43</v>
      </c>
      <c r="K43" s="40">
        <v>0</v>
      </c>
      <c r="L43" s="67">
        <v>1716</v>
      </c>
      <c r="M43" s="71">
        <v>1219</v>
      </c>
      <c r="N43" s="71">
        <v>982</v>
      </c>
      <c r="O43" s="71">
        <v>212</v>
      </c>
      <c r="P43" s="71">
        <v>25</v>
      </c>
      <c r="Q43" s="71">
        <v>337</v>
      </c>
      <c r="R43" s="71">
        <v>118</v>
      </c>
      <c r="S43" s="71">
        <v>42</v>
      </c>
      <c r="T43" s="40">
        <v>0</v>
      </c>
      <c r="U43" s="67">
        <v>218</v>
      </c>
      <c r="V43" s="69">
        <v>136</v>
      </c>
      <c r="W43" s="69">
        <v>112</v>
      </c>
      <c r="X43" s="69">
        <v>22</v>
      </c>
      <c r="Y43" s="69">
        <v>2</v>
      </c>
      <c r="Z43" s="69">
        <v>68</v>
      </c>
      <c r="AA43" s="69">
        <v>13</v>
      </c>
      <c r="AB43" s="69">
        <v>1</v>
      </c>
      <c r="AC43" s="40">
        <v>0</v>
      </c>
    </row>
    <row r="44" spans="2:29" ht="12.75">
      <c r="B44" s="41" t="s">
        <v>89</v>
      </c>
      <c r="C44" s="68">
        <v>109</v>
      </c>
      <c r="D44" s="70">
        <v>66</v>
      </c>
      <c r="E44" s="70">
        <v>59</v>
      </c>
      <c r="F44" s="70">
        <v>7</v>
      </c>
      <c r="G44" s="70">
        <v>0</v>
      </c>
      <c r="H44" s="70">
        <v>25</v>
      </c>
      <c r="I44" s="70">
        <v>15</v>
      </c>
      <c r="J44" s="70">
        <v>3</v>
      </c>
      <c r="K44" s="36">
        <v>0</v>
      </c>
      <c r="L44" s="68">
        <v>100</v>
      </c>
      <c r="M44" s="72">
        <v>59</v>
      </c>
      <c r="N44" s="72">
        <v>52</v>
      </c>
      <c r="O44" s="72">
        <v>7</v>
      </c>
      <c r="P44" s="72">
        <v>0</v>
      </c>
      <c r="Q44" s="72">
        <v>23</v>
      </c>
      <c r="R44" s="72">
        <v>15</v>
      </c>
      <c r="S44" s="72">
        <v>3</v>
      </c>
      <c r="T44" s="36">
        <v>0</v>
      </c>
      <c r="U44" s="68">
        <v>9</v>
      </c>
      <c r="V44" s="70">
        <v>7</v>
      </c>
      <c r="W44" s="70">
        <v>7</v>
      </c>
      <c r="X44" s="70">
        <v>0</v>
      </c>
      <c r="Y44" s="70">
        <v>0</v>
      </c>
      <c r="Z44" s="70">
        <v>2</v>
      </c>
      <c r="AA44" s="70">
        <v>0</v>
      </c>
      <c r="AB44" s="70">
        <v>0</v>
      </c>
      <c r="AC44" s="36">
        <v>0</v>
      </c>
    </row>
    <row r="45" spans="2:29" ht="12.75">
      <c r="B45" s="41" t="s">
        <v>90</v>
      </c>
      <c r="C45" s="68">
        <v>270</v>
      </c>
      <c r="D45" s="70">
        <v>211</v>
      </c>
      <c r="E45" s="70">
        <v>145</v>
      </c>
      <c r="F45" s="70">
        <v>64</v>
      </c>
      <c r="G45" s="70">
        <v>2</v>
      </c>
      <c r="H45" s="70">
        <v>42</v>
      </c>
      <c r="I45" s="70">
        <v>15</v>
      </c>
      <c r="J45" s="70">
        <v>2</v>
      </c>
      <c r="K45" s="36">
        <v>0</v>
      </c>
      <c r="L45" s="68">
        <v>239</v>
      </c>
      <c r="M45" s="72">
        <v>190</v>
      </c>
      <c r="N45" s="72">
        <v>130</v>
      </c>
      <c r="O45" s="72">
        <v>58</v>
      </c>
      <c r="P45" s="72">
        <v>2</v>
      </c>
      <c r="Q45" s="72">
        <v>33</v>
      </c>
      <c r="R45" s="72">
        <v>14</v>
      </c>
      <c r="S45" s="72">
        <v>2</v>
      </c>
      <c r="T45" s="36">
        <v>0</v>
      </c>
      <c r="U45" s="68">
        <v>31</v>
      </c>
      <c r="V45" s="70">
        <v>21</v>
      </c>
      <c r="W45" s="70">
        <v>15</v>
      </c>
      <c r="X45" s="70">
        <v>6</v>
      </c>
      <c r="Y45" s="70">
        <v>0</v>
      </c>
      <c r="Z45" s="70">
        <v>9</v>
      </c>
      <c r="AA45" s="70">
        <v>1</v>
      </c>
      <c r="AB45" s="70">
        <v>0</v>
      </c>
      <c r="AC45" s="36">
        <v>0</v>
      </c>
    </row>
    <row r="46" spans="2:29" ht="12.75">
      <c r="B46" s="41" t="s">
        <v>91</v>
      </c>
      <c r="C46" s="68">
        <v>289</v>
      </c>
      <c r="D46" s="70">
        <v>189</v>
      </c>
      <c r="E46" s="70">
        <v>152</v>
      </c>
      <c r="F46" s="70">
        <v>31</v>
      </c>
      <c r="G46" s="70">
        <v>6</v>
      </c>
      <c r="H46" s="70">
        <v>70</v>
      </c>
      <c r="I46" s="70">
        <v>19</v>
      </c>
      <c r="J46" s="70">
        <v>11</v>
      </c>
      <c r="K46" s="36">
        <v>0</v>
      </c>
      <c r="L46" s="68">
        <v>265</v>
      </c>
      <c r="M46" s="72">
        <v>177</v>
      </c>
      <c r="N46" s="72">
        <v>141</v>
      </c>
      <c r="O46" s="72">
        <v>30</v>
      </c>
      <c r="P46" s="72">
        <v>6</v>
      </c>
      <c r="Q46" s="72">
        <v>61</v>
      </c>
      <c r="R46" s="72">
        <v>16</v>
      </c>
      <c r="S46" s="72">
        <v>11</v>
      </c>
      <c r="T46" s="36">
        <v>0</v>
      </c>
      <c r="U46" s="68">
        <v>24</v>
      </c>
      <c r="V46" s="70">
        <v>12</v>
      </c>
      <c r="W46" s="70">
        <v>11</v>
      </c>
      <c r="X46" s="70">
        <v>1</v>
      </c>
      <c r="Y46" s="70">
        <v>0</v>
      </c>
      <c r="Z46" s="70">
        <v>9</v>
      </c>
      <c r="AA46" s="70">
        <v>3</v>
      </c>
      <c r="AB46" s="70">
        <v>0</v>
      </c>
      <c r="AC46" s="36">
        <v>0</v>
      </c>
    </row>
    <row r="47" spans="2:29" ht="12.75">
      <c r="B47" s="41" t="s">
        <v>92</v>
      </c>
      <c r="C47" s="68">
        <v>302</v>
      </c>
      <c r="D47" s="70">
        <v>193</v>
      </c>
      <c r="E47" s="70">
        <v>157</v>
      </c>
      <c r="F47" s="70">
        <v>31</v>
      </c>
      <c r="G47" s="70">
        <v>5</v>
      </c>
      <c r="H47" s="70">
        <v>76</v>
      </c>
      <c r="I47" s="70">
        <v>27</v>
      </c>
      <c r="J47" s="70">
        <v>6</v>
      </c>
      <c r="K47" s="36">
        <v>0</v>
      </c>
      <c r="L47" s="68">
        <v>266</v>
      </c>
      <c r="M47" s="72">
        <v>178</v>
      </c>
      <c r="N47" s="72">
        <v>144</v>
      </c>
      <c r="O47" s="72">
        <v>29</v>
      </c>
      <c r="P47" s="72">
        <v>5</v>
      </c>
      <c r="Q47" s="72">
        <v>63</v>
      </c>
      <c r="R47" s="72">
        <v>20</v>
      </c>
      <c r="S47" s="72">
        <v>5</v>
      </c>
      <c r="T47" s="36">
        <v>0</v>
      </c>
      <c r="U47" s="68">
        <v>36</v>
      </c>
      <c r="V47" s="70">
        <v>15</v>
      </c>
      <c r="W47" s="70">
        <v>13</v>
      </c>
      <c r="X47" s="70">
        <v>2</v>
      </c>
      <c r="Y47" s="70">
        <v>0</v>
      </c>
      <c r="Z47" s="70">
        <v>13</v>
      </c>
      <c r="AA47" s="70">
        <v>7</v>
      </c>
      <c r="AB47" s="70">
        <v>1</v>
      </c>
      <c r="AC47" s="36">
        <v>0</v>
      </c>
    </row>
    <row r="48" spans="2:29" ht="12.75">
      <c r="B48" s="41" t="s">
        <v>93</v>
      </c>
      <c r="C48" s="68">
        <v>314</v>
      </c>
      <c r="D48" s="70">
        <v>211</v>
      </c>
      <c r="E48" s="70">
        <v>169</v>
      </c>
      <c r="F48" s="70">
        <v>34</v>
      </c>
      <c r="G48" s="70">
        <v>8</v>
      </c>
      <c r="H48" s="70">
        <v>67</v>
      </c>
      <c r="I48" s="70">
        <v>28</v>
      </c>
      <c r="J48" s="70">
        <v>8</v>
      </c>
      <c r="K48" s="36">
        <v>0</v>
      </c>
      <c r="L48" s="68">
        <v>283</v>
      </c>
      <c r="M48" s="72">
        <v>194</v>
      </c>
      <c r="N48" s="72">
        <v>156</v>
      </c>
      <c r="O48" s="72">
        <v>31</v>
      </c>
      <c r="P48" s="72">
        <v>7</v>
      </c>
      <c r="Q48" s="72">
        <v>55</v>
      </c>
      <c r="R48" s="72">
        <v>26</v>
      </c>
      <c r="S48" s="72">
        <v>8</v>
      </c>
      <c r="T48" s="36">
        <v>0</v>
      </c>
      <c r="U48" s="68">
        <v>31</v>
      </c>
      <c r="V48" s="70">
        <v>17</v>
      </c>
      <c r="W48" s="70">
        <v>13</v>
      </c>
      <c r="X48" s="70">
        <v>3</v>
      </c>
      <c r="Y48" s="70">
        <v>1</v>
      </c>
      <c r="Z48" s="70">
        <v>12</v>
      </c>
      <c r="AA48" s="70">
        <v>2</v>
      </c>
      <c r="AB48" s="70">
        <v>0</v>
      </c>
      <c r="AC48" s="36">
        <v>0</v>
      </c>
    </row>
    <row r="49" spans="2:29" ht="12.75">
      <c r="B49" s="41" t="s">
        <v>94</v>
      </c>
      <c r="C49" s="68">
        <v>413</v>
      </c>
      <c r="D49" s="70">
        <v>289</v>
      </c>
      <c r="E49" s="70">
        <v>247</v>
      </c>
      <c r="F49" s="70">
        <v>39</v>
      </c>
      <c r="G49" s="70">
        <v>3</v>
      </c>
      <c r="H49" s="70">
        <v>90</v>
      </c>
      <c r="I49" s="70">
        <v>23</v>
      </c>
      <c r="J49" s="70">
        <v>11</v>
      </c>
      <c r="K49" s="36">
        <v>0</v>
      </c>
      <c r="L49" s="68">
        <v>350</v>
      </c>
      <c r="M49" s="72">
        <v>246</v>
      </c>
      <c r="N49" s="72">
        <v>211</v>
      </c>
      <c r="O49" s="72">
        <v>33</v>
      </c>
      <c r="P49" s="72">
        <v>2</v>
      </c>
      <c r="Q49" s="72">
        <v>70</v>
      </c>
      <c r="R49" s="72">
        <v>23</v>
      </c>
      <c r="S49" s="72">
        <v>11</v>
      </c>
      <c r="T49" s="36">
        <v>0</v>
      </c>
      <c r="U49" s="68">
        <v>63</v>
      </c>
      <c r="V49" s="70">
        <v>43</v>
      </c>
      <c r="W49" s="70">
        <v>36</v>
      </c>
      <c r="X49" s="70">
        <v>6</v>
      </c>
      <c r="Y49" s="70">
        <v>1</v>
      </c>
      <c r="Z49" s="70">
        <v>20</v>
      </c>
      <c r="AA49" s="70">
        <v>0</v>
      </c>
      <c r="AB49" s="70">
        <v>0</v>
      </c>
      <c r="AC49" s="36">
        <v>0</v>
      </c>
    </row>
    <row r="50" spans="2:29" ht="12.75">
      <c r="B50" s="41" t="s">
        <v>95</v>
      </c>
      <c r="C50" s="68">
        <v>168</v>
      </c>
      <c r="D50" s="70">
        <v>135</v>
      </c>
      <c r="E50" s="70">
        <v>112</v>
      </c>
      <c r="F50" s="70">
        <v>21</v>
      </c>
      <c r="G50" s="70">
        <v>2</v>
      </c>
      <c r="H50" s="70">
        <v>29</v>
      </c>
      <c r="I50" s="70">
        <v>4</v>
      </c>
      <c r="J50" s="70">
        <v>0</v>
      </c>
      <c r="K50" s="36">
        <v>0</v>
      </c>
      <c r="L50" s="68">
        <v>150</v>
      </c>
      <c r="M50" s="72">
        <v>118</v>
      </c>
      <c r="N50" s="72">
        <v>98</v>
      </c>
      <c r="O50" s="72">
        <v>18</v>
      </c>
      <c r="P50" s="72">
        <v>2</v>
      </c>
      <c r="Q50" s="72">
        <v>28</v>
      </c>
      <c r="R50" s="72">
        <v>4</v>
      </c>
      <c r="S50" s="72">
        <v>0</v>
      </c>
      <c r="T50" s="36">
        <v>0</v>
      </c>
      <c r="U50" s="68">
        <v>18</v>
      </c>
      <c r="V50" s="70">
        <v>17</v>
      </c>
      <c r="W50" s="70">
        <v>14</v>
      </c>
      <c r="X50" s="70">
        <v>3</v>
      </c>
      <c r="Y50" s="70">
        <v>0</v>
      </c>
      <c r="Z50" s="70">
        <v>1</v>
      </c>
      <c r="AA50" s="70">
        <v>0</v>
      </c>
      <c r="AB50" s="70">
        <v>0</v>
      </c>
      <c r="AC50" s="36">
        <v>0</v>
      </c>
    </row>
    <row r="51" spans="2:29" ht="12.75">
      <c r="B51" s="41" t="s">
        <v>96</v>
      </c>
      <c r="C51" s="68">
        <v>55</v>
      </c>
      <c r="D51" s="70">
        <v>49</v>
      </c>
      <c r="E51" s="70">
        <v>42</v>
      </c>
      <c r="F51" s="70">
        <v>6</v>
      </c>
      <c r="G51" s="70">
        <v>1</v>
      </c>
      <c r="H51" s="70">
        <v>4</v>
      </c>
      <c r="I51" s="70">
        <v>0</v>
      </c>
      <c r="J51" s="70">
        <v>2</v>
      </c>
      <c r="K51" s="36">
        <v>0</v>
      </c>
      <c r="L51" s="68">
        <v>50</v>
      </c>
      <c r="M51" s="72">
        <v>46</v>
      </c>
      <c r="N51" s="72">
        <v>40</v>
      </c>
      <c r="O51" s="72">
        <v>5</v>
      </c>
      <c r="P51" s="72">
        <v>1</v>
      </c>
      <c r="Q51" s="72">
        <v>2</v>
      </c>
      <c r="R51" s="72">
        <v>0</v>
      </c>
      <c r="S51" s="72">
        <v>2</v>
      </c>
      <c r="T51" s="36">
        <v>0</v>
      </c>
      <c r="U51" s="68">
        <v>5</v>
      </c>
      <c r="V51" s="70">
        <v>3</v>
      </c>
      <c r="W51" s="70">
        <v>2</v>
      </c>
      <c r="X51" s="70">
        <v>1</v>
      </c>
      <c r="Y51" s="70">
        <v>0</v>
      </c>
      <c r="Z51" s="70">
        <v>2</v>
      </c>
      <c r="AA51" s="70">
        <v>0</v>
      </c>
      <c r="AB51" s="70">
        <v>0</v>
      </c>
      <c r="AC51" s="36">
        <v>0</v>
      </c>
    </row>
    <row r="52" spans="2:29" ht="12.75">
      <c r="B52" s="41" t="s">
        <v>97</v>
      </c>
      <c r="C52" s="68">
        <v>14</v>
      </c>
      <c r="D52" s="70">
        <v>12</v>
      </c>
      <c r="E52" s="70">
        <v>11</v>
      </c>
      <c r="F52" s="70">
        <v>1</v>
      </c>
      <c r="G52" s="70">
        <v>0</v>
      </c>
      <c r="H52" s="70">
        <v>2</v>
      </c>
      <c r="I52" s="70">
        <v>0</v>
      </c>
      <c r="J52" s="70">
        <v>0</v>
      </c>
      <c r="K52" s="36">
        <v>0</v>
      </c>
      <c r="L52" s="68">
        <v>13</v>
      </c>
      <c r="M52" s="72">
        <v>11</v>
      </c>
      <c r="N52" s="72">
        <v>10</v>
      </c>
      <c r="O52" s="72">
        <v>1</v>
      </c>
      <c r="P52" s="72">
        <v>0</v>
      </c>
      <c r="Q52" s="72">
        <v>2</v>
      </c>
      <c r="R52" s="72">
        <v>0</v>
      </c>
      <c r="S52" s="72">
        <v>0</v>
      </c>
      <c r="T52" s="36">
        <v>0</v>
      </c>
      <c r="U52" s="68">
        <v>1</v>
      </c>
      <c r="V52" s="70">
        <v>1</v>
      </c>
      <c r="W52" s="70">
        <v>1</v>
      </c>
      <c r="X52" s="70">
        <v>0</v>
      </c>
      <c r="Y52" s="70">
        <v>0</v>
      </c>
      <c r="Z52" s="70">
        <v>0</v>
      </c>
      <c r="AA52" s="70">
        <v>0</v>
      </c>
      <c r="AB52" s="70">
        <v>0</v>
      </c>
      <c r="AC52" s="36">
        <v>0</v>
      </c>
    </row>
  </sheetData>
  <sheetProtection/>
  <mergeCells count="3">
    <mergeCell ref="C7:K7"/>
    <mergeCell ref="L7:T7"/>
    <mergeCell ref="U7:AC7"/>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H36"/>
  <sheetViews>
    <sheetView zoomScale="90" zoomScaleNormal="90" zoomScalePageLayoutView="0" workbookViewId="0" topLeftCell="A1">
      <selection activeCell="A1" sqref="A1"/>
    </sheetView>
  </sheetViews>
  <sheetFormatPr defaultColWidth="11.421875" defaultRowHeight="12.75"/>
  <cols>
    <col min="1" max="1" width="4.7109375" style="1" customWidth="1"/>
    <col min="2" max="2" width="68.28125" style="1" bestFit="1" customWidth="1"/>
    <col min="3" max="4" width="12.57421875" style="7" customWidth="1"/>
    <col min="5" max="6" width="12.57421875" style="1" customWidth="1"/>
    <col min="7" max="16384" width="11.421875" style="1" customWidth="1"/>
  </cols>
  <sheetData>
    <row r="1" ht="18">
      <c r="B1" s="6" t="s">
        <v>85</v>
      </c>
    </row>
    <row r="2" spans="2:5" ht="18">
      <c r="B2" s="6" t="s">
        <v>108</v>
      </c>
      <c r="C2" s="6"/>
      <c r="D2" s="6"/>
      <c r="E2" s="6"/>
    </row>
    <row r="3" spans="2:5" ht="18">
      <c r="B3" s="6"/>
      <c r="C3" s="6"/>
      <c r="D3" s="6"/>
      <c r="E3" s="6"/>
    </row>
    <row r="4" ht="15">
      <c r="B4" s="8" t="s">
        <v>61</v>
      </c>
    </row>
    <row r="5" ht="24" customHeight="1">
      <c r="B5" s="9" t="s">
        <v>12</v>
      </c>
    </row>
    <row r="6" spans="2:8" ht="24" customHeight="1">
      <c r="B6" s="35" t="str">
        <f>Inicio!$E$4</f>
        <v>Año 2015</v>
      </c>
      <c r="C6" s="10"/>
      <c r="D6" s="10"/>
      <c r="E6" s="11"/>
      <c r="F6" s="11"/>
      <c r="G6" s="11"/>
      <c r="H6" s="11"/>
    </row>
    <row r="7" spans="2:6" s="57" customFormat="1" ht="33.75">
      <c r="B7" s="57" t="s">
        <v>84</v>
      </c>
      <c r="C7" s="52" t="s">
        <v>11</v>
      </c>
      <c r="D7" s="52" t="s">
        <v>58</v>
      </c>
      <c r="E7" s="52" t="s">
        <v>59</v>
      </c>
      <c r="F7" s="52" t="s">
        <v>60</v>
      </c>
    </row>
    <row r="8" spans="2:6" ht="12.75">
      <c r="B8" s="12" t="s">
        <v>11</v>
      </c>
      <c r="C8" s="13">
        <v>152937</v>
      </c>
      <c r="D8" s="13">
        <v>141749</v>
      </c>
      <c r="E8" s="13">
        <v>9254</v>
      </c>
      <c r="F8" s="13">
        <v>1934</v>
      </c>
    </row>
    <row r="9" spans="2:6" ht="12.75">
      <c r="B9" s="12" t="s">
        <v>71</v>
      </c>
      <c r="C9" s="13">
        <v>1308</v>
      </c>
      <c r="D9" s="13">
        <v>567</v>
      </c>
      <c r="E9" s="13">
        <v>315</v>
      </c>
      <c r="F9" s="13">
        <v>426</v>
      </c>
    </row>
    <row r="10" spans="2:6" ht="12.75">
      <c r="B10" s="12" t="s">
        <v>72</v>
      </c>
      <c r="C10" s="13">
        <v>3</v>
      </c>
      <c r="D10" s="13">
        <v>0</v>
      </c>
      <c r="E10" s="13">
        <v>0</v>
      </c>
      <c r="F10" s="13">
        <v>3</v>
      </c>
    </row>
    <row r="11" spans="2:6" ht="12.75">
      <c r="B11" s="12" t="s">
        <v>36</v>
      </c>
      <c r="C11" s="13">
        <v>19840</v>
      </c>
      <c r="D11" s="13">
        <v>19174</v>
      </c>
      <c r="E11" s="13">
        <v>600</v>
      </c>
      <c r="F11" s="13">
        <v>66</v>
      </c>
    </row>
    <row r="12" spans="2:6" ht="12.75">
      <c r="B12" s="12" t="s">
        <v>37</v>
      </c>
      <c r="C12" s="13">
        <v>24</v>
      </c>
      <c r="D12" s="13">
        <v>24</v>
      </c>
      <c r="E12" s="13">
        <v>0</v>
      </c>
      <c r="F12" s="13">
        <v>0</v>
      </c>
    </row>
    <row r="13" spans="2:6" ht="12.75">
      <c r="B13" s="12" t="s">
        <v>73</v>
      </c>
      <c r="C13" s="13">
        <v>1</v>
      </c>
      <c r="D13" s="13">
        <v>1</v>
      </c>
      <c r="E13" s="13">
        <v>0</v>
      </c>
      <c r="F13" s="13">
        <v>0</v>
      </c>
    </row>
    <row r="14" spans="2:6" ht="12.75">
      <c r="B14" s="12" t="s">
        <v>38</v>
      </c>
      <c r="C14" s="13">
        <v>5169</v>
      </c>
      <c r="D14" s="13">
        <v>4950</v>
      </c>
      <c r="E14" s="13">
        <v>147</v>
      </c>
      <c r="F14" s="13">
        <v>72</v>
      </c>
    </row>
    <row r="15" spans="2:6" ht="12.75">
      <c r="B15" s="12" t="s">
        <v>39</v>
      </c>
      <c r="C15" s="13">
        <v>1640</v>
      </c>
      <c r="D15" s="13">
        <v>1602</v>
      </c>
      <c r="E15" s="13">
        <v>31</v>
      </c>
      <c r="F15" s="13">
        <v>7</v>
      </c>
    </row>
    <row r="16" spans="2:6" ht="12.75">
      <c r="B16" s="12" t="s">
        <v>74</v>
      </c>
      <c r="C16" s="13">
        <v>96</v>
      </c>
      <c r="D16" s="13">
        <v>51</v>
      </c>
      <c r="E16" s="13">
        <v>24</v>
      </c>
      <c r="F16" s="13">
        <v>21</v>
      </c>
    </row>
    <row r="17" spans="2:6" ht="12.75">
      <c r="B17" s="12" t="s">
        <v>40</v>
      </c>
      <c r="C17" s="13">
        <v>2119</v>
      </c>
      <c r="D17" s="13">
        <v>1359</v>
      </c>
      <c r="E17" s="13">
        <v>403</v>
      </c>
      <c r="F17" s="13">
        <v>357</v>
      </c>
    </row>
    <row r="18" spans="2:6" ht="12.75">
      <c r="B18" s="12" t="s">
        <v>41</v>
      </c>
      <c r="C18" s="13">
        <v>76</v>
      </c>
      <c r="D18" s="13">
        <v>72</v>
      </c>
      <c r="E18" s="13">
        <v>4</v>
      </c>
      <c r="F18" s="13">
        <v>0</v>
      </c>
    </row>
    <row r="19" spans="2:6" ht="12.75">
      <c r="B19" s="12" t="s">
        <v>42</v>
      </c>
      <c r="C19" s="13">
        <v>606</v>
      </c>
      <c r="D19" s="13">
        <v>571</v>
      </c>
      <c r="E19" s="13">
        <v>26</v>
      </c>
      <c r="F19" s="13">
        <v>9</v>
      </c>
    </row>
    <row r="20" spans="2:6" ht="12.75">
      <c r="B20" s="12" t="s">
        <v>43</v>
      </c>
      <c r="C20" s="13">
        <v>16</v>
      </c>
      <c r="D20" s="13">
        <v>16</v>
      </c>
      <c r="E20" s="13">
        <v>0</v>
      </c>
      <c r="F20" s="13">
        <v>0</v>
      </c>
    </row>
    <row r="21" spans="2:6" ht="12.75">
      <c r="B21" s="12" t="s">
        <v>44</v>
      </c>
      <c r="C21" s="13">
        <v>2749</v>
      </c>
      <c r="D21" s="13">
        <v>2733</v>
      </c>
      <c r="E21" s="13">
        <v>13</v>
      </c>
      <c r="F21" s="13">
        <v>3</v>
      </c>
    </row>
    <row r="22" spans="2:6" ht="12.75">
      <c r="B22" s="12" t="s">
        <v>45</v>
      </c>
      <c r="C22" s="13">
        <v>55520</v>
      </c>
      <c r="D22" s="13">
        <v>51983</v>
      </c>
      <c r="E22" s="13">
        <v>3401</v>
      </c>
      <c r="F22" s="13">
        <v>136</v>
      </c>
    </row>
    <row r="23" spans="2:6" ht="12.75">
      <c r="B23" s="12" t="s">
        <v>46</v>
      </c>
      <c r="C23" s="13">
        <v>943</v>
      </c>
      <c r="D23" s="13">
        <v>909</v>
      </c>
      <c r="E23" s="13">
        <v>34</v>
      </c>
      <c r="F23" s="13">
        <v>0</v>
      </c>
    </row>
    <row r="24" spans="2:6" ht="12.75">
      <c r="B24" s="12" t="s">
        <v>47</v>
      </c>
      <c r="C24" s="13">
        <v>926</v>
      </c>
      <c r="D24" s="13">
        <v>919</v>
      </c>
      <c r="E24" s="13">
        <v>7</v>
      </c>
      <c r="F24" s="13">
        <v>0</v>
      </c>
    </row>
    <row r="25" spans="2:6" ht="12.75">
      <c r="B25" s="12" t="s">
        <v>75</v>
      </c>
      <c r="C25" s="13">
        <v>270</v>
      </c>
      <c r="D25" s="13">
        <v>197</v>
      </c>
      <c r="E25" s="13">
        <v>57</v>
      </c>
      <c r="F25" s="13">
        <v>16</v>
      </c>
    </row>
    <row r="26" spans="2:6" ht="25.5">
      <c r="B26" s="12" t="s">
        <v>48</v>
      </c>
      <c r="C26" s="13">
        <v>796</v>
      </c>
      <c r="D26" s="13">
        <v>788</v>
      </c>
      <c r="E26" s="13">
        <v>5</v>
      </c>
      <c r="F26" s="13">
        <v>3</v>
      </c>
    </row>
    <row r="27" spans="2:6" ht="12.75">
      <c r="B27" s="12" t="s">
        <v>49</v>
      </c>
      <c r="C27" s="13">
        <v>27517</v>
      </c>
      <c r="D27" s="13">
        <v>23235</v>
      </c>
      <c r="E27" s="13">
        <v>3585</v>
      </c>
      <c r="F27" s="13">
        <v>697</v>
      </c>
    </row>
    <row r="28" spans="2:6" ht="12.75">
      <c r="B28" s="12" t="s">
        <v>50</v>
      </c>
      <c r="C28" s="13">
        <v>7913</v>
      </c>
      <c r="D28" s="13">
        <v>7649</v>
      </c>
      <c r="E28" s="13">
        <v>225</v>
      </c>
      <c r="F28" s="13">
        <v>39</v>
      </c>
    </row>
    <row r="29" spans="2:6" ht="12.75">
      <c r="B29" s="12" t="s">
        <v>51</v>
      </c>
      <c r="C29" s="13">
        <v>1144</v>
      </c>
      <c r="D29" s="13">
        <v>1090</v>
      </c>
      <c r="E29" s="13">
        <v>46</v>
      </c>
      <c r="F29" s="13">
        <v>8</v>
      </c>
    </row>
    <row r="30" spans="2:6" ht="12.75">
      <c r="B30" s="12" t="s">
        <v>52</v>
      </c>
      <c r="C30" s="13">
        <v>11314</v>
      </c>
      <c r="D30" s="13">
        <v>11272</v>
      </c>
      <c r="E30" s="13">
        <v>27</v>
      </c>
      <c r="F30" s="13">
        <v>15</v>
      </c>
    </row>
    <row r="31" spans="2:6" ht="12.75">
      <c r="B31" s="12" t="s">
        <v>53</v>
      </c>
      <c r="C31" s="13">
        <v>259</v>
      </c>
      <c r="D31" s="13">
        <v>228</v>
      </c>
      <c r="E31" s="13">
        <v>23</v>
      </c>
      <c r="F31" s="13">
        <v>8</v>
      </c>
    </row>
    <row r="32" spans="2:6" ht="12.75">
      <c r="B32" s="12" t="s">
        <v>54</v>
      </c>
      <c r="C32" s="13">
        <v>12518</v>
      </c>
      <c r="D32" s="13">
        <v>12213</v>
      </c>
      <c r="E32" s="13">
        <v>258</v>
      </c>
      <c r="F32" s="13">
        <v>47</v>
      </c>
    </row>
    <row r="33" spans="2:6" ht="12.75">
      <c r="B33" s="12" t="s">
        <v>83</v>
      </c>
      <c r="C33" s="13">
        <v>2</v>
      </c>
      <c r="D33" s="13">
        <v>2</v>
      </c>
      <c r="E33" s="13">
        <v>0</v>
      </c>
      <c r="F33" s="13">
        <v>0</v>
      </c>
    </row>
    <row r="34" spans="2:6" ht="12.75">
      <c r="B34" s="12" t="s">
        <v>55</v>
      </c>
      <c r="C34" s="13">
        <v>20</v>
      </c>
      <c r="D34" s="13">
        <v>20</v>
      </c>
      <c r="E34" s="13">
        <v>0</v>
      </c>
      <c r="F34" s="13">
        <v>0</v>
      </c>
    </row>
    <row r="35" spans="2:6" ht="12.75">
      <c r="B35" s="12" t="s">
        <v>56</v>
      </c>
      <c r="C35" s="13">
        <v>131</v>
      </c>
      <c r="D35" s="13">
        <v>107</v>
      </c>
      <c r="E35" s="13">
        <v>23</v>
      </c>
      <c r="F35" s="13">
        <v>1</v>
      </c>
    </row>
    <row r="36" spans="2:6" ht="12.75">
      <c r="B36" s="12" t="s">
        <v>57</v>
      </c>
      <c r="C36" s="13">
        <v>17</v>
      </c>
      <c r="D36" s="13">
        <v>17</v>
      </c>
      <c r="E36" s="13">
        <v>0</v>
      </c>
      <c r="F36" s="13">
        <v>0</v>
      </c>
    </row>
  </sheetData>
  <sheetProtection/>
  <printOptions/>
  <pageMargins left="0.75" right="0.75" top="1" bottom="1" header="0" footer="0"/>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volver"/>
  <dimension ref="B1:AI28"/>
  <sheetViews>
    <sheetView zoomScalePageLayoutView="0" workbookViewId="0" topLeftCell="A1">
      <selection activeCell="A1" sqref="A1"/>
    </sheetView>
  </sheetViews>
  <sheetFormatPr defaultColWidth="11.421875" defaultRowHeight="12.75"/>
  <cols>
    <col min="1" max="1" width="4.7109375" style="1" customWidth="1"/>
    <col min="2" max="2" width="32.8515625" style="1" customWidth="1"/>
    <col min="3" max="4" width="8.421875" style="7" customWidth="1"/>
    <col min="5" max="35" width="8.421875" style="1" customWidth="1"/>
    <col min="36" max="16384" width="11.421875" style="1" customWidth="1"/>
  </cols>
  <sheetData>
    <row r="1" ht="18">
      <c r="B1" s="6" t="s">
        <v>85</v>
      </c>
    </row>
    <row r="2" spans="2:5" ht="18">
      <c r="B2" s="6" t="s">
        <v>143</v>
      </c>
      <c r="C2" s="6"/>
      <c r="D2" s="6"/>
      <c r="E2" s="6"/>
    </row>
    <row r="3" spans="2:5" ht="18">
      <c r="B3" s="6" t="s">
        <v>133</v>
      </c>
      <c r="C3" s="6"/>
      <c r="D3" s="6"/>
      <c r="E3" s="6"/>
    </row>
    <row r="4" ht="15">
      <c r="B4" s="8" t="s">
        <v>134</v>
      </c>
    </row>
    <row r="5" ht="24" customHeight="1">
      <c r="B5" s="9" t="s">
        <v>12</v>
      </c>
    </row>
    <row r="6" spans="2:8" ht="24" customHeight="1">
      <c r="B6" s="35" t="str">
        <f>Inicio!$E$4</f>
        <v>Año 2015</v>
      </c>
      <c r="C6" s="10"/>
      <c r="D6" s="10"/>
      <c r="E6" s="11"/>
      <c r="F6" s="11"/>
      <c r="G6" s="11"/>
      <c r="H6" s="11"/>
    </row>
    <row r="7" spans="2:35" s="57" customFormat="1" ht="32.25" customHeight="1">
      <c r="B7" s="57" t="s">
        <v>84</v>
      </c>
      <c r="C7" s="85" t="s">
        <v>11</v>
      </c>
      <c r="D7" s="86"/>
      <c r="E7" s="87"/>
      <c r="F7" s="85" t="s">
        <v>26</v>
      </c>
      <c r="G7" s="86"/>
      <c r="H7" s="87"/>
      <c r="I7" s="85" t="s">
        <v>30</v>
      </c>
      <c r="J7" s="86"/>
      <c r="K7" s="87"/>
      <c r="L7" s="85" t="s">
        <v>76</v>
      </c>
      <c r="M7" s="86"/>
      <c r="N7" s="87"/>
      <c r="O7" s="85" t="s">
        <v>77</v>
      </c>
      <c r="P7" s="86"/>
      <c r="Q7" s="87"/>
      <c r="R7" s="85" t="s">
        <v>78</v>
      </c>
      <c r="S7" s="86"/>
      <c r="T7" s="87"/>
      <c r="U7" s="85" t="s">
        <v>79</v>
      </c>
      <c r="V7" s="86"/>
      <c r="W7" s="87"/>
      <c r="X7" s="85" t="s">
        <v>80</v>
      </c>
      <c r="Y7" s="86"/>
      <c r="Z7" s="87"/>
      <c r="AA7" s="85" t="s">
        <v>33</v>
      </c>
      <c r="AB7" s="86"/>
      <c r="AC7" s="87"/>
      <c r="AD7" s="85" t="s">
        <v>34</v>
      </c>
      <c r="AE7" s="86"/>
      <c r="AF7" s="87"/>
      <c r="AG7" s="85" t="s">
        <v>112</v>
      </c>
      <c r="AH7" s="86"/>
      <c r="AI7" s="87"/>
    </row>
    <row r="8" spans="2:35" ht="22.5">
      <c r="B8" s="12" t="s">
        <v>84</v>
      </c>
      <c r="C8" s="52" t="s">
        <v>86</v>
      </c>
      <c r="D8" s="52" t="s">
        <v>87</v>
      </c>
      <c r="E8" s="52" t="s">
        <v>10</v>
      </c>
      <c r="F8" s="52" t="s">
        <v>86</v>
      </c>
      <c r="G8" s="52" t="s">
        <v>87</v>
      </c>
      <c r="H8" s="52" t="s">
        <v>10</v>
      </c>
      <c r="I8" s="52" t="s">
        <v>86</v>
      </c>
      <c r="J8" s="52" t="s">
        <v>87</v>
      </c>
      <c r="K8" s="52" t="s">
        <v>10</v>
      </c>
      <c r="L8" s="52" t="s">
        <v>86</v>
      </c>
      <c r="M8" s="52" t="s">
        <v>87</v>
      </c>
      <c r="N8" s="52" t="s">
        <v>10</v>
      </c>
      <c r="O8" s="52" t="s">
        <v>86</v>
      </c>
      <c r="P8" s="52" t="s">
        <v>87</v>
      </c>
      <c r="Q8" s="52" t="s">
        <v>10</v>
      </c>
      <c r="R8" s="52" t="s">
        <v>86</v>
      </c>
      <c r="S8" s="52" t="s">
        <v>87</v>
      </c>
      <c r="T8" s="52" t="s">
        <v>10</v>
      </c>
      <c r="U8" s="52" t="s">
        <v>86</v>
      </c>
      <c r="V8" s="52" t="s">
        <v>87</v>
      </c>
      <c r="W8" s="52" t="s">
        <v>10</v>
      </c>
      <c r="X8" s="52" t="s">
        <v>86</v>
      </c>
      <c r="Y8" s="52" t="s">
        <v>87</v>
      </c>
      <c r="Z8" s="52" t="s">
        <v>10</v>
      </c>
      <c r="AA8" s="52" t="s">
        <v>86</v>
      </c>
      <c r="AB8" s="52" t="s">
        <v>87</v>
      </c>
      <c r="AC8" s="52" t="s">
        <v>10</v>
      </c>
      <c r="AD8" s="52" t="s">
        <v>86</v>
      </c>
      <c r="AE8" s="52" t="s">
        <v>87</v>
      </c>
      <c r="AF8" s="52" t="s">
        <v>10</v>
      </c>
      <c r="AG8" s="52" t="s">
        <v>86</v>
      </c>
      <c r="AH8" s="52" t="s">
        <v>87</v>
      </c>
      <c r="AI8" s="52" t="s">
        <v>10</v>
      </c>
    </row>
    <row r="9" spans="2:35" ht="12.75">
      <c r="B9" s="12" t="s">
        <v>113</v>
      </c>
      <c r="C9" s="13">
        <v>617696</v>
      </c>
      <c r="D9" s="13">
        <v>544853</v>
      </c>
      <c r="E9" s="13">
        <v>72843</v>
      </c>
      <c r="F9" s="13">
        <v>152937</v>
      </c>
      <c r="G9" s="13">
        <v>134009</v>
      </c>
      <c r="H9" s="13">
        <v>18928</v>
      </c>
      <c r="I9" s="13">
        <v>115270</v>
      </c>
      <c r="J9" s="13">
        <v>101094</v>
      </c>
      <c r="K9" s="13">
        <v>14176</v>
      </c>
      <c r="L9" s="13">
        <v>61359</v>
      </c>
      <c r="M9" s="13">
        <v>55257</v>
      </c>
      <c r="N9" s="13">
        <v>6102</v>
      </c>
      <c r="O9" s="13">
        <v>28031</v>
      </c>
      <c r="P9" s="13">
        <v>26117</v>
      </c>
      <c r="Q9" s="13">
        <v>1914</v>
      </c>
      <c r="R9" s="13">
        <v>34448</v>
      </c>
      <c r="S9" s="13">
        <v>32005</v>
      </c>
      <c r="T9" s="13">
        <v>2443</v>
      </c>
      <c r="U9" s="13">
        <v>30627</v>
      </c>
      <c r="V9" s="13">
        <v>28682</v>
      </c>
      <c r="W9" s="13">
        <v>1945</v>
      </c>
      <c r="X9" s="13">
        <v>52117</v>
      </c>
      <c r="Y9" s="13">
        <v>47531</v>
      </c>
      <c r="Z9" s="13">
        <v>4586</v>
      </c>
      <c r="AA9" s="13">
        <v>138927</v>
      </c>
      <c r="AB9" s="13">
        <v>116590</v>
      </c>
      <c r="AC9" s="13">
        <v>22337</v>
      </c>
      <c r="AD9" s="13">
        <v>1448</v>
      </c>
      <c r="AE9" s="13">
        <v>1291</v>
      </c>
      <c r="AF9" s="13">
        <v>157</v>
      </c>
      <c r="AG9" s="13">
        <v>2532</v>
      </c>
      <c r="AH9" s="13">
        <v>2277</v>
      </c>
      <c r="AI9" s="13">
        <v>255</v>
      </c>
    </row>
    <row r="10" spans="2:35" ht="12.75">
      <c r="B10" s="12" t="s">
        <v>114</v>
      </c>
      <c r="C10" s="13">
        <v>117274</v>
      </c>
      <c r="D10" s="13">
        <v>104245</v>
      </c>
      <c r="E10" s="13">
        <v>13029</v>
      </c>
      <c r="F10" s="13">
        <v>31718</v>
      </c>
      <c r="G10" s="13">
        <v>28004</v>
      </c>
      <c r="H10" s="13">
        <v>3714</v>
      </c>
      <c r="I10" s="13">
        <v>21382</v>
      </c>
      <c r="J10" s="13">
        <v>18989</v>
      </c>
      <c r="K10" s="13">
        <v>2393</v>
      </c>
      <c r="L10" s="13">
        <v>9342</v>
      </c>
      <c r="M10" s="13">
        <v>8537</v>
      </c>
      <c r="N10" s="13">
        <v>805</v>
      </c>
      <c r="O10" s="13">
        <v>5483</v>
      </c>
      <c r="P10" s="13">
        <v>5197</v>
      </c>
      <c r="Q10" s="13">
        <v>286</v>
      </c>
      <c r="R10" s="13">
        <v>6968</v>
      </c>
      <c r="S10" s="13">
        <v>6573</v>
      </c>
      <c r="T10" s="13">
        <v>395</v>
      </c>
      <c r="U10" s="13">
        <v>6300</v>
      </c>
      <c r="V10" s="13">
        <v>5975</v>
      </c>
      <c r="W10" s="13">
        <v>325</v>
      </c>
      <c r="X10" s="13">
        <v>9260</v>
      </c>
      <c r="Y10" s="13">
        <v>8536</v>
      </c>
      <c r="Z10" s="13">
        <v>724</v>
      </c>
      <c r="AA10" s="13">
        <v>25996</v>
      </c>
      <c r="AB10" s="13">
        <v>21668</v>
      </c>
      <c r="AC10" s="13">
        <v>4328</v>
      </c>
      <c r="AD10" s="13">
        <v>142</v>
      </c>
      <c r="AE10" s="13">
        <v>132</v>
      </c>
      <c r="AF10" s="13">
        <v>10</v>
      </c>
      <c r="AG10" s="13">
        <v>683</v>
      </c>
      <c r="AH10" s="13">
        <v>634</v>
      </c>
      <c r="AI10" s="13">
        <v>49</v>
      </c>
    </row>
    <row r="11" spans="2:35" ht="12.75">
      <c r="B11" s="12" t="s">
        <v>115</v>
      </c>
      <c r="C11" s="13">
        <v>14229</v>
      </c>
      <c r="D11" s="13">
        <v>12278</v>
      </c>
      <c r="E11" s="13">
        <v>1951</v>
      </c>
      <c r="F11" s="13">
        <v>3669</v>
      </c>
      <c r="G11" s="13">
        <v>3126</v>
      </c>
      <c r="H11" s="13">
        <v>543</v>
      </c>
      <c r="I11" s="13">
        <v>2735</v>
      </c>
      <c r="J11" s="13">
        <v>2320</v>
      </c>
      <c r="K11" s="13">
        <v>415</v>
      </c>
      <c r="L11" s="13">
        <v>1113</v>
      </c>
      <c r="M11" s="13">
        <v>1009</v>
      </c>
      <c r="N11" s="13">
        <v>104</v>
      </c>
      <c r="O11" s="13">
        <v>579</v>
      </c>
      <c r="P11" s="13">
        <v>549</v>
      </c>
      <c r="Q11" s="13">
        <v>30</v>
      </c>
      <c r="R11" s="13">
        <v>763</v>
      </c>
      <c r="S11" s="13">
        <v>709</v>
      </c>
      <c r="T11" s="13">
        <v>54</v>
      </c>
      <c r="U11" s="13">
        <v>680</v>
      </c>
      <c r="V11" s="13">
        <v>640</v>
      </c>
      <c r="W11" s="13">
        <v>40</v>
      </c>
      <c r="X11" s="13">
        <v>1277</v>
      </c>
      <c r="Y11" s="13">
        <v>1162</v>
      </c>
      <c r="Z11" s="13">
        <v>115</v>
      </c>
      <c r="AA11" s="13">
        <v>3357</v>
      </c>
      <c r="AB11" s="13">
        <v>2710</v>
      </c>
      <c r="AC11" s="13">
        <v>647</v>
      </c>
      <c r="AD11" s="13">
        <v>23</v>
      </c>
      <c r="AE11" s="13">
        <v>21</v>
      </c>
      <c r="AF11" s="13">
        <v>2</v>
      </c>
      <c r="AG11" s="13">
        <v>33</v>
      </c>
      <c r="AH11" s="13">
        <v>32</v>
      </c>
      <c r="AI11" s="13">
        <v>1</v>
      </c>
    </row>
    <row r="12" spans="2:35" ht="12.75">
      <c r="B12" s="12" t="s">
        <v>116</v>
      </c>
      <c r="C12" s="13">
        <v>13101</v>
      </c>
      <c r="D12" s="13">
        <v>11437</v>
      </c>
      <c r="E12" s="13">
        <v>1664</v>
      </c>
      <c r="F12" s="13">
        <v>3510</v>
      </c>
      <c r="G12" s="13">
        <v>3005</v>
      </c>
      <c r="H12" s="13">
        <v>505</v>
      </c>
      <c r="I12" s="13">
        <v>2558</v>
      </c>
      <c r="J12" s="13">
        <v>2220</v>
      </c>
      <c r="K12" s="13">
        <v>338</v>
      </c>
      <c r="L12" s="13">
        <v>1362</v>
      </c>
      <c r="M12" s="13">
        <v>1206</v>
      </c>
      <c r="N12" s="13">
        <v>156</v>
      </c>
      <c r="O12" s="13">
        <v>569</v>
      </c>
      <c r="P12" s="13">
        <v>523</v>
      </c>
      <c r="Q12" s="13">
        <v>46</v>
      </c>
      <c r="R12" s="13">
        <v>679</v>
      </c>
      <c r="S12" s="13">
        <v>627</v>
      </c>
      <c r="T12" s="13">
        <v>52</v>
      </c>
      <c r="U12" s="13">
        <v>649</v>
      </c>
      <c r="V12" s="13">
        <v>600</v>
      </c>
      <c r="W12" s="13">
        <v>49</v>
      </c>
      <c r="X12" s="13">
        <v>1027</v>
      </c>
      <c r="Y12" s="13">
        <v>921</v>
      </c>
      <c r="Z12" s="13">
        <v>106</v>
      </c>
      <c r="AA12" s="13">
        <v>2685</v>
      </c>
      <c r="AB12" s="13">
        <v>2282</v>
      </c>
      <c r="AC12" s="13">
        <v>403</v>
      </c>
      <c r="AD12" s="13">
        <v>8</v>
      </c>
      <c r="AE12" s="13">
        <v>7</v>
      </c>
      <c r="AF12" s="13">
        <v>1</v>
      </c>
      <c r="AG12" s="13">
        <v>54</v>
      </c>
      <c r="AH12" s="13">
        <v>46</v>
      </c>
      <c r="AI12" s="13">
        <v>8</v>
      </c>
    </row>
    <row r="13" spans="2:35" ht="12.75">
      <c r="B13" s="12" t="s">
        <v>117</v>
      </c>
      <c r="C13" s="13">
        <v>19498</v>
      </c>
      <c r="D13" s="13">
        <v>16914</v>
      </c>
      <c r="E13" s="13">
        <v>2584</v>
      </c>
      <c r="F13" s="13">
        <v>4169</v>
      </c>
      <c r="G13" s="13">
        <v>3544</v>
      </c>
      <c r="H13" s="13">
        <v>625</v>
      </c>
      <c r="I13" s="13">
        <v>3295</v>
      </c>
      <c r="J13" s="13">
        <v>2790</v>
      </c>
      <c r="K13" s="13">
        <v>505</v>
      </c>
      <c r="L13" s="13">
        <v>1942</v>
      </c>
      <c r="M13" s="13">
        <v>1644</v>
      </c>
      <c r="N13" s="13">
        <v>298</v>
      </c>
      <c r="O13" s="13">
        <v>1113</v>
      </c>
      <c r="P13" s="13">
        <v>1033</v>
      </c>
      <c r="Q13" s="13">
        <v>80</v>
      </c>
      <c r="R13" s="13">
        <v>1336</v>
      </c>
      <c r="S13" s="13">
        <v>1225</v>
      </c>
      <c r="T13" s="13">
        <v>111</v>
      </c>
      <c r="U13" s="13">
        <v>1056</v>
      </c>
      <c r="V13" s="13">
        <v>972</v>
      </c>
      <c r="W13" s="13">
        <v>84</v>
      </c>
      <c r="X13" s="13">
        <v>1903</v>
      </c>
      <c r="Y13" s="13">
        <v>1706</v>
      </c>
      <c r="Z13" s="13">
        <v>197</v>
      </c>
      <c r="AA13" s="13">
        <v>4587</v>
      </c>
      <c r="AB13" s="13">
        <v>3914</v>
      </c>
      <c r="AC13" s="13">
        <v>673</v>
      </c>
      <c r="AD13" s="13">
        <v>39</v>
      </c>
      <c r="AE13" s="13">
        <v>30</v>
      </c>
      <c r="AF13" s="13">
        <v>9</v>
      </c>
      <c r="AG13" s="13">
        <v>58</v>
      </c>
      <c r="AH13" s="13">
        <v>56</v>
      </c>
      <c r="AI13" s="13">
        <v>2</v>
      </c>
    </row>
    <row r="14" spans="2:35" ht="12.75">
      <c r="B14" s="12" t="s">
        <v>118</v>
      </c>
      <c r="C14" s="13">
        <v>35200</v>
      </c>
      <c r="D14" s="13">
        <v>31451</v>
      </c>
      <c r="E14" s="13">
        <v>3749</v>
      </c>
      <c r="F14" s="13">
        <v>8198</v>
      </c>
      <c r="G14" s="13">
        <v>7322</v>
      </c>
      <c r="H14" s="13">
        <v>876</v>
      </c>
      <c r="I14" s="13">
        <v>6482</v>
      </c>
      <c r="J14" s="13">
        <v>5794</v>
      </c>
      <c r="K14" s="13">
        <v>688</v>
      </c>
      <c r="L14" s="13">
        <v>3207</v>
      </c>
      <c r="M14" s="13">
        <v>2870</v>
      </c>
      <c r="N14" s="13">
        <v>337</v>
      </c>
      <c r="O14" s="13">
        <v>1897</v>
      </c>
      <c r="P14" s="13">
        <v>1749</v>
      </c>
      <c r="Q14" s="13">
        <v>148</v>
      </c>
      <c r="R14" s="13">
        <v>2377</v>
      </c>
      <c r="S14" s="13">
        <v>2195</v>
      </c>
      <c r="T14" s="13">
        <v>182</v>
      </c>
      <c r="U14" s="13">
        <v>2058</v>
      </c>
      <c r="V14" s="13">
        <v>1923</v>
      </c>
      <c r="W14" s="13">
        <v>135</v>
      </c>
      <c r="X14" s="13">
        <v>4904</v>
      </c>
      <c r="Y14" s="13">
        <v>4432</v>
      </c>
      <c r="Z14" s="13">
        <v>472</v>
      </c>
      <c r="AA14" s="13">
        <v>5831</v>
      </c>
      <c r="AB14" s="13">
        <v>4948</v>
      </c>
      <c r="AC14" s="13">
        <v>883</v>
      </c>
      <c r="AD14" s="13">
        <v>12</v>
      </c>
      <c r="AE14" s="13">
        <v>11</v>
      </c>
      <c r="AF14" s="13">
        <v>1</v>
      </c>
      <c r="AG14" s="13">
        <v>234</v>
      </c>
      <c r="AH14" s="13">
        <v>207</v>
      </c>
      <c r="AI14" s="13">
        <v>27</v>
      </c>
    </row>
    <row r="15" spans="2:35" ht="12.75">
      <c r="B15" s="12" t="s">
        <v>119</v>
      </c>
      <c r="C15" s="13">
        <v>6946</v>
      </c>
      <c r="D15" s="13">
        <v>6116</v>
      </c>
      <c r="E15" s="13">
        <v>830</v>
      </c>
      <c r="F15" s="13">
        <v>1577</v>
      </c>
      <c r="G15" s="13">
        <v>1410</v>
      </c>
      <c r="H15" s="13">
        <v>167</v>
      </c>
      <c r="I15" s="13">
        <v>1047</v>
      </c>
      <c r="J15" s="13">
        <v>912</v>
      </c>
      <c r="K15" s="13">
        <v>135</v>
      </c>
      <c r="L15" s="13">
        <v>705</v>
      </c>
      <c r="M15" s="13">
        <v>637</v>
      </c>
      <c r="N15" s="13">
        <v>68</v>
      </c>
      <c r="O15" s="13">
        <v>355</v>
      </c>
      <c r="P15" s="13">
        <v>324</v>
      </c>
      <c r="Q15" s="13">
        <v>31</v>
      </c>
      <c r="R15" s="13">
        <v>420</v>
      </c>
      <c r="S15" s="13">
        <v>390</v>
      </c>
      <c r="T15" s="13">
        <v>30</v>
      </c>
      <c r="U15" s="13">
        <v>409</v>
      </c>
      <c r="V15" s="13">
        <v>375</v>
      </c>
      <c r="W15" s="13">
        <v>34</v>
      </c>
      <c r="X15" s="13">
        <v>609</v>
      </c>
      <c r="Y15" s="13">
        <v>552</v>
      </c>
      <c r="Z15" s="13">
        <v>57</v>
      </c>
      <c r="AA15" s="13">
        <v>1799</v>
      </c>
      <c r="AB15" s="13">
        <v>1493</v>
      </c>
      <c r="AC15" s="13">
        <v>306</v>
      </c>
      <c r="AD15" s="13">
        <v>8</v>
      </c>
      <c r="AE15" s="13">
        <v>6</v>
      </c>
      <c r="AF15" s="13">
        <v>2</v>
      </c>
      <c r="AG15" s="13">
        <v>17</v>
      </c>
      <c r="AH15" s="13">
        <v>17</v>
      </c>
      <c r="AI15" s="13">
        <v>0</v>
      </c>
    </row>
    <row r="16" spans="2:35" ht="12.75">
      <c r="B16" s="12" t="s">
        <v>120</v>
      </c>
      <c r="C16" s="13">
        <v>24846</v>
      </c>
      <c r="D16" s="13">
        <v>21981</v>
      </c>
      <c r="E16" s="13">
        <v>2865</v>
      </c>
      <c r="F16" s="13">
        <v>6192</v>
      </c>
      <c r="G16" s="13">
        <v>5359</v>
      </c>
      <c r="H16" s="13">
        <v>833</v>
      </c>
      <c r="I16" s="13">
        <v>4678</v>
      </c>
      <c r="J16" s="13">
        <v>4085</v>
      </c>
      <c r="K16" s="13">
        <v>593</v>
      </c>
      <c r="L16" s="13">
        <v>2488</v>
      </c>
      <c r="M16" s="13">
        <v>2300</v>
      </c>
      <c r="N16" s="13">
        <v>188</v>
      </c>
      <c r="O16" s="13">
        <v>1203</v>
      </c>
      <c r="P16" s="13">
        <v>1121</v>
      </c>
      <c r="Q16" s="13">
        <v>82</v>
      </c>
      <c r="R16" s="13">
        <v>1437</v>
      </c>
      <c r="S16" s="13">
        <v>1330</v>
      </c>
      <c r="T16" s="13">
        <v>107</v>
      </c>
      <c r="U16" s="13">
        <v>1278</v>
      </c>
      <c r="V16" s="13">
        <v>1199</v>
      </c>
      <c r="W16" s="13">
        <v>79</v>
      </c>
      <c r="X16" s="13">
        <v>2014</v>
      </c>
      <c r="Y16" s="13">
        <v>1865</v>
      </c>
      <c r="Z16" s="13">
        <v>149</v>
      </c>
      <c r="AA16" s="13">
        <v>5396</v>
      </c>
      <c r="AB16" s="13">
        <v>4579</v>
      </c>
      <c r="AC16" s="13">
        <v>817</v>
      </c>
      <c r="AD16" s="13">
        <v>27</v>
      </c>
      <c r="AE16" s="13">
        <v>26</v>
      </c>
      <c r="AF16" s="13">
        <v>1</v>
      </c>
      <c r="AG16" s="13">
        <v>133</v>
      </c>
      <c r="AH16" s="13">
        <v>117</v>
      </c>
      <c r="AI16" s="13">
        <v>16</v>
      </c>
    </row>
    <row r="17" spans="2:35" ht="12.75">
      <c r="B17" s="12" t="s">
        <v>121</v>
      </c>
      <c r="C17" s="13">
        <v>22889</v>
      </c>
      <c r="D17" s="13">
        <v>20693</v>
      </c>
      <c r="E17" s="13">
        <v>2196</v>
      </c>
      <c r="F17" s="13">
        <v>5526</v>
      </c>
      <c r="G17" s="13">
        <v>4931</v>
      </c>
      <c r="H17" s="13">
        <v>595</v>
      </c>
      <c r="I17" s="13">
        <v>4313</v>
      </c>
      <c r="J17" s="13">
        <v>3852</v>
      </c>
      <c r="K17" s="13">
        <v>461</v>
      </c>
      <c r="L17" s="13">
        <v>2219</v>
      </c>
      <c r="M17" s="13">
        <v>2049</v>
      </c>
      <c r="N17" s="13">
        <v>170</v>
      </c>
      <c r="O17" s="13">
        <v>1301</v>
      </c>
      <c r="P17" s="13">
        <v>1213</v>
      </c>
      <c r="Q17" s="13">
        <v>88</v>
      </c>
      <c r="R17" s="13">
        <v>1522</v>
      </c>
      <c r="S17" s="13">
        <v>1418</v>
      </c>
      <c r="T17" s="13">
        <v>104</v>
      </c>
      <c r="U17" s="13">
        <v>1402</v>
      </c>
      <c r="V17" s="13">
        <v>1311</v>
      </c>
      <c r="W17" s="13">
        <v>91</v>
      </c>
      <c r="X17" s="13">
        <v>2152</v>
      </c>
      <c r="Y17" s="13">
        <v>2003</v>
      </c>
      <c r="Z17" s="13">
        <v>149</v>
      </c>
      <c r="AA17" s="13">
        <v>4391</v>
      </c>
      <c r="AB17" s="13">
        <v>3854</v>
      </c>
      <c r="AC17" s="13">
        <v>537</v>
      </c>
      <c r="AD17" s="13">
        <v>18</v>
      </c>
      <c r="AE17" s="13">
        <v>18</v>
      </c>
      <c r="AF17" s="13">
        <v>0</v>
      </c>
      <c r="AG17" s="13">
        <v>45</v>
      </c>
      <c r="AH17" s="13">
        <v>44</v>
      </c>
      <c r="AI17" s="13">
        <v>1</v>
      </c>
    </row>
    <row r="18" spans="2:35" ht="12.75">
      <c r="B18" s="12" t="s">
        <v>122</v>
      </c>
      <c r="C18" s="13">
        <v>93355</v>
      </c>
      <c r="D18" s="13">
        <v>82403</v>
      </c>
      <c r="E18" s="13">
        <v>10952</v>
      </c>
      <c r="F18" s="13">
        <v>24621</v>
      </c>
      <c r="G18" s="13">
        <v>21813</v>
      </c>
      <c r="H18" s="13">
        <v>2808</v>
      </c>
      <c r="I18" s="13">
        <v>15683</v>
      </c>
      <c r="J18" s="13">
        <v>13820</v>
      </c>
      <c r="K18" s="13">
        <v>1863</v>
      </c>
      <c r="L18" s="13">
        <v>10968</v>
      </c>
      <c r="M18" s="13">
        <v>9702</v>
      </c>
      <c r="N18" s="13">
        <v>1266</v>
      </c>
      <c r="O18" s="13">
        <v>3255</v>
      </c>
      <c r="P18" s="13">
        <v>3080</v>
      </c>
      <c r="Q18" s="13">
        <v>175</v>
      </c>
      <c r="R18" s="13">
        <v>4144</v>
      </c>
      <c r="S18" s="13">
        <v>3922</v>
      </c>
      <c r="T18" s="13">
        <v>222</v>
      </c>
      <c r="U18" s="13">
        <v>3442</v>
      </c>
      <c r="V18" s="13">
        <v>3300</v>
      </c>
      <c r="W18" s="13">
        <v>142</v>
      </c>
      <c r="X18" s="13">
        <v>6130</v>
      </c>
      <c r="Y18" s="13">
        <v>5623</v>
      </c>
      <c r="Z18" s="13">
        <v>507</v>
      </c>
      <c r="AA18" s="13">
        <v>24434</v>
      </c>
      <c r="AB18" s="13">
        <v>20528</v>
      </c>
      <c r="AC18" s="13">
        <v>3906</v>
      </c>
      <c r="AD18" s="13">
        <v>409</v>
      </c>
      <c r="AE18" s="13">
        <v>378</v>
      </c>
      <c r="AF18" s="13">
        <v>31</v>
      </c>
      <c r="AG18" s="13">
        <v>269</v>
      </c>
      <c r="AH18" s="13">
        <v>237</v>
      </c>
      <c r="AI18" s="13">
        <v>32</v>
      </c>
    </row>
    <row r="19" spans="2:35" ht="12.75">
      <c r="B19" s="12" t="s">
        <v>123</v>
      </c>
      <c r="C19" s="13">
        <v>79124</v>
      </c>
      <c r="D19" s="13">
        <v>68921</v>
      </c>
      <c r="E19" s="13">
        <v>10203</v>
      </c>
      <c r="F19" s="13">
        <v>17563</v>
      </c>
      <c r="G19" s="13">
        <v>15166</v>
      </c>
      <c r="H19" s="13">
        <v>2397</v>
      </c>
      <c r="I19" s="13">
        <v>15273</v>
      </c>
      <c r="J19" s="13">
        <v>13255</v>
      </c>
      <c r="K19" s="13">
        <v>2018</v>
      </c>
      <c r="L19" s="13">
        <v>7725</v>
      </c>
      <c r="M19" s="13">
        <v>6842</v>
      </c>
      <c r="N19" s="13">
        <v>883</v>
      </c>
      <c r="O19" s="13">
        <v>4091</v>
      </c>
      <c r="P19" s="13">
        <v>3784</v>
      </c>
      <c r="Q19" s="13">
        <v>307</v>
      </c>
      <c r="R19" s="13">
        <v>4956</v>
      </c>
      <c r="S19" s="13">
        <v>4566</v>
      </c>
      <c r="T19" s="13">
        <v>390</v>
      </c>
      <c r="U19" s="13">
        <v>4559</v>
      </c>
      <c r="V19" s="13">
        <v>4245</v>
      </c>
      <c r="W19" s="13">
        <v>314</v>
      </c>
      <c r="X19" s="13">
        <v>9033</v>
      </c>
      <c r="Y19" s="13">
        <v>8084</v>
      </c>
      <c r="Z19" s="13">
        <v>949</v>
      </c>
      <c r="AA19" s="13">
        <v>15392</v>
      </c>
      <c r="AB19" s="13">
        <v>12492</v>
      </c>
      <c r="AC19" s="13">
        <v>2900</v>
      </c>
      <c r="AD19" s="13">
        <v>151</v>
      </c>
      <c r="AE19" s="13">
        <v>134</v>
      </c>
      <c r="AF19" s="13">
        <v>17</v>
      </c>
      <c r="AG19" s="13">
        <v>381</v>
      </c>
      <c r="AH19" s="13">
        <v>353</v>
      </c>
      <c r="AI19" s="13">
        <v>28</v>
      </c>
    </row>
    <row r="20" spans="2:35" ht="12.75">
      <c r="B20" s="12" t="s">
        <v>124</v>
      </c>
      <c r="C20" s="13">
        <v>15554</v>
      </c>
      <c r="D20" s="13">
        <v>13739</v>
      </c>
      <c r="E20" s="13">
        <v>1815</v>
      </c>
      <c r="F20" s="13">
        <v>3945</v>
      </c>
      <c r="G20" s="13">
        <v>3457</v>
      </c>
      <c r="H20" s="13">
        <v>488</v>
      </c>
      <c r="I20" s="13">
        <v>3391</v>
      </c>
      <c r="J20" s="13">
        <v>2977</v>
      </c>
      <c r="K20" s="13">
        <v>414</v>
      </c>
      <c r="L20" s="13">
        <v>1041</v>
      </c>
      <c r="M20" s="13">
        <v>973</v>
      </c>
      <c r="N20" s="13">
        <v>68</v>
      </c>
      <c r="O20" s="13">
        <v>832</v>
      </c>
      <c r="P20" s="13">
        <v>766</v>
      </c>
      <c r="Q20" s="13">
        <v>66</v>
      </c>
      <c r="R20" s="13">
        <v>1078</v>
      </c>
      <c r="S20" s="13">
        <v>984</v>
      </c>
      <c r="T20" s="13">
        <v>94</v>
      </c>
      <c r="U20" s="13">
        <v>972</v>
      </c>
      <c r="V20" s="13">
        <v>889</v>
      </c>
      <c r="W20" s="13">
        <v>83</v>
      </c>
      <c r="X20" s="13">
        <v>1444</v>
      </c>
      <c r="Y20" s="13">
        <v>1337</v>
      </c>
      <c r="Z20" s="13">
        <v>107</v>
      </c>
      <c r="AA20" s="13">
        <v>2793</v>
      </c>
      <c r="AB20" s="13">
        <v>2308</v>
      </c>
      <c r="AC20" s="13">
        <v>485</v>
      </c>
      <c r="AD20" s="13">
        <v>9</v>
      </c>
      <c r="AE20" s="13">
        <v>9</v>
      </c>
      <c r="AF20" s="13">
        <v>0</v>
      </c>
      <c r="AG20" s="13">
        <v>49</v>
      </c>
      <c r="AH20" s="13">
        <v>39</v>
      </c>
      <c r="AI20" s="13">
        <v>10</v>
      </c>
    </row>
    <row r="21" spans="2:35" ht="12.75">
      <c r="B21" s="12" t="s">
        <v>125</v>
      </c>
      <c r="C21" s="13">
        <v>34416</v>
      </c>
      <c r="D21" s="13">
        <v>30757</v>
      </c>
      <c r="E21" s="13">
        <v>3659</v>
      </c>
      <c r="F21" s="13">
        <v>8180</v>
      </c>
      <c r="G21" s="13">
        <v>7199</v>
      </c>
      <c r="H21" s="13">
        <v>981</v>
      </c>
      <c r="I21" s="13">
        <v>6583</v>
      </c>
      <c r="J21" s="13">
        <v>5820</v>
      </c>
      <c r="K21" s="13">
        <v>763</v>
      </c>
      <c r="L21" s="13">
        <v>4400</v>
      </c>
      <c r="M21" s="13">
        <v>4042</v>
      </c>
      <c r="N21" s="13">
        <v>358</v>
      </c>
      <c r="O21" s="13">
        <v>1240</v>
      </c>
      <c r="P21" s="13">
        <v>1148</v>
      </c>
      <c r="Q21" s="13">
        <v>92</v>
      </c>
      <c r="R21" s="13">
        <v>1504</v>
      </c>
      <c r="S21" s="13">
        <v>1394</v>
      </c>
      <c r="T21" s="13">
        <v>110</v>
      </c>
      <c r="U21" s="13">
        <v>1342</v>
      </c>
      <c r="V21" s="13">
        <v>1252</v>
      </c>
      <c r="W21" s="13">
        <v>90</v>
      </c>
      <c r="X21" s="13">
        <v>3427</v>
      </c>
      <c r="Y21" s="13">
        <v>3159</v>
      </c>
      <c r="Z21" s="13">
        <v>268</v>
      </c>
      <c r="AA21" s="13">
        <v>7649</v>
      </c>
      <c r="AB21" s="13">
        <v>6664</v>
      </c>
      <c r="AC21" s="13">
        <v>985</v>
      </c>
      <c r="AD21" s="13">
        <v>27</v>
      </c>
      <c r="AE21" s="13">
        <v>26</v>
      </c>
      <c r="AF21" s="13">
        <v>1</v>
      </c>
      <c r="AG21" s="13">
        <v>64</v>
      </c>
      <c r="AH21" s="13">
        <v>53</v>
      </c>
      <c r="AI21" s="13">
        <v>11</v>
      </c>
    </row>
    <row r="22" spans="2:35" ht="12.75">
      <c r="B22" s="12" t="s">
        <v>126</v>
      </c>
      <c r="C22" s="13">
        <v>75044</v>
      </c>
      <c r="D22" s="13">
        <v>65323</v>
      </c>
      <c r="E22" s="13">
        <v>9721</v>
      </c>
      <c r="F22" s="13">
        <v>18637</v>
      </c>
      <c r="G22" s="13">
        <v>16119</v>
      </c>
      <c r="H22" s="13">
        <v>2518</v>
      </c>
      <c r="I22" s="13">
        <v>15997</v>
      </c>
      <c r="J22" s="13">
        <v>13850</v>
      </c>
      <c r="K22" s="13">
        <v>2147</v>
      </c>
      <c r="L22" s="13">
        <v>8465</v>
      </c>
      <c r="M22" s="13">
        <v>7669</v>
      </c>
      <c r="N22" s="13">
        <v>796</v>
      </c>
      <c r="O22" s="13">
        <v>2707</v>
      </c>
      <c r="P22" s="13">
        <v>2480</v>
      </c>
      <c r="Q22" s="13">
        <v>227</v>
      </c>
      <c r="R22" s="13">
        <v>3106</v>
      </c>
      <c r="S22" s="13">
        <v>2845</v>
      </c>
      <c r="T22" s="13">
        <v>261</v>
      </c>
      <c r="U22" s="13">
        <v>2762</v>
      </c>
      <c r="V22" s="13">
        <v>2557</v>
      </c>
      <c r="W22" s="13">
        <v>205</v>
      </c>
      <c r="X22" s="13">
        <v>2360</v>
      </c>
      <c r="Y22" s="13">
        <v>2165</v>
      </c>
      <c r="Z22" s="13">
        <v>195</v>
      </c>
      <c r="AA22" s="13">
        <v>20495</v>
      </c>
      <c r="AB22" s="13">
        <v>17184</v>
      </c>
      <c r="AC22" s="13">
        <v>3311</v>
      </c>
      <c r="AD22" s="13">
        <v>208</v>
      </c>
      <c r="AE22" s="13">
        <v>186</v>
      </c>
      <c r="AF22" s="13">
        <v>22</v>
      </c>
      <c r="AG22" s="13">
        <v>307</v>
      </c>
      <c r="AH22" s="13">
        <v>268</v>
      </c>
      <c r="AI22" s="13">
        <v>39</v>
      </c>
    </row>
    <row r="23" spans="2:35" ht="12.75">
      <c r="B23" s="12" t="s">
        <v>127</v>
      </c>
      <c r="C23" s="13">
        <v>22370</v>
      </c>
      <c r="D23" s="13">
        <v>20139</v>
      </c>
      <c r="E23" s="13">
        <v>2231</v>
      </c>
      <c r="F23" s="13">
        <v>4442</v>
      </c>
      <c r="G23" s="13">
        <v>3966</v>
      </c>
      <c r="H23" s="13">
        <v>476</v>
      </c>
      <c r="I23" s="13">
        <v>3382</v>
      </c>
      <c r="J23" s="13">
        <v>3037</v>
      </c>
      <c r="K23" s="13">
        <v>345</v>
      </c>
      <c r="L23" s="13">
        <v>2369</v>
      </c>
      <c r="M23" s="13">
        <v>2143</v>
      </c>
      <c r="N23" s="13">
        <v>226</v>
      </c>
      <c r="O23" s="13">
        <v>1276</v>
      </c>
      <c r="P23" s="13">
        <v>1205</v>
      </c>
      <c r="Q23" s="13">
        <v>71</v>
      </c>
      <c r="R23" s="13">
        <v>1590</v>
      </c>
      <c r="S23" s="13">
        <v>1478</v>
      </c>
      <c r="T23" s="13">
        <v>112</v>
      </c>
      <c r="U23" s="13">
        <v>1502</v>
      </c>
      <c r="V23" s="13">
        <v>1408</v>
      </c>
      <c r="W23" s="13">
        <v>94</v>
      </c>
      <c r="X23" s="13">
        <v>2469</v>
      </c>
      <c r="Y23" s="13">
        <v>2287</v>
      </c>
      <c r="Z23" s="13">
        <v>182</v>
      </c>
      <c r="AA23" s="13">
        <v>5237</v>
      </c>
      <c r="AB23" s="13">
        <v>4522</v>
      </c>
      <c r="AC23" s="13">
        <v>715</v>
      </c>
      <c r="AD23" s="13">
        <v>28</v>
      </c>
      <c r="AE23" s="13">
        <v>22</v>
      </c>
      <c r="AF23" s="13">
        <v>6</v>
      </c>
      <c r="AG23" s="13">
        <v>75</v>
      </c>
      <c r="AH23" s="13">
        <v>71</v>
      </c>
      <c r="AI23" s="13">
        <v>4</v>
      </c>
    </row>
    <row r="24" spans="2:35" ht="12.75">
      <c r="B24" s="12" t="s">
        <v>128</v>
      </c>
      <c r="C24" s="13">
        <v>7186</v>
      </c>
      <c r="D24" s="13">
        <v>6375</v>
      </c>
      <c r="E24" s="13">
        <v>811</v>
      </c>
      <c r="F24" s="13">
        <v>1838</v>
      </c>
      <c r="G24" s="13">
        <v>1608</v>
      </c>
      <c r="H24" s="13">
        <v>230</v>
      </c>
      <c r="I24" s="13">
        <v>1086</v>
      </c>
      <c r="J24" s="13">
        <v>956</v>
      </c>
      <c r="K24" s="13">
        <v>130</v>
      </c>
      <c r="L24" s="13">
        <v>977</v>
      </c>
      <c r="M24" s="13">
        <v>870</v>
      </c>
      <c r="N24" s="13">
        <v>107</v>
      </c>
      <c r="O24" s="13">
        <v>307</v>
      </c>
      <c r="P24" s="13">
        <v>290</v>
      </c>
      <c r="Q24" s="13">
        <v>17</v>
      </c>
      <c r="R24" s="13">
        <v>380</v>
      </c>
      <c r="S24" s="13">
        <v>357</v>
      </c>
      <c r="T24" s="13">
        <v>23</v>
      </c>
      <c r="U24" s="13">
        <v>305</v>
      </c>
      <c r="V24" s="13">
        <v>293</v>
      </c>
      <c r="W24" s="13">
        <v>12</v>
      </c>
      <c r="X24" s="13">
        <v>663</v>
      </c>
      <c r="Y24" s="13">
        <v>601</v>
      </c>
      <c r="Z24" s="13">
        <v>62</v>
      </c>
      <c r="AA24" s="13">
        <v>1597</v>
      </c>
      <c r="AB24" s="13">
        <v>1372</v>
      </c>
      <c r="AC24" s="13">
        <v>225</v>
      </c>
      <c r="AD24" s="13">
        <v>11</v>
      </c>
      <c r="AE24" s="13">
        <v>10</v>
      </c>
      <c r="AF24" s="13">
        <v>1</v>
      </c>
      <c r="AG24" s="13">
        <v>22</v>
      </c>
      <c r="AH24" s="13">
        <v>18</v>
      </c>
      <c r="AI24" s="13">
        <v>4</v>
      </c>
    </row>
    <row r="25" spans="2:35" ht="12.75">
      <c r="B25" s="12" t="s">
        <v>129</v>
      </c>
      <c r="C25" s="13">
        <v>24337</v>
      </c>
      <c r="D25" s="13">
        <v>21243</v>
      </c>
      <c r="E25" s="13">
        <v>3094</v>
      </c>
      <c r="F25" s="13">
        <v>5060</v>
      </c>
      <c r="G25" s="13">
        <v>4383</v>
      </c>
      <c r="H25" s="13">
        <v>677</v>
      </c>
      <c r="I25" s="13">
        <v>4691</v>
      </c>
      <c r="J25" s="13">
        <v>4049</v>
      </c>
      <c r="K25" s="13">
        <v>642</v>
      </c>
      <c r="L25" s="13">
        <v>2496</v>
      </c>
      <c r="M25" s="13">
        <v>2262</v>
      </c>
      <c r="N25" s="13">
        <v>234</v>
      </c>
      <c r="O25" s="13">
        <v>1514</v>
      </c>
      <c r="P25" s="13">
        <v>1364</v>
      </c>
      <c r="Q25" s="13">
        <v>150</v>
      </c>
      <c r="R25" s="13">
        <v>1742</v>
      </c>
      <c r="S25" s="13">
        <v>1575</v>
      </c>
      <c r="T25" s="13">
        <v>167</v>
      </c>
      <c r="U25" s="13">
        <v>1533</v>
      </c>
      <c r="V25" s="13">
        <v>1385</v>
      </c>
      <c r="W25" s="13">
        <v>148</v>
      </c>
      <c r="X25" s="13">
        <v>2890</v>
      </c>
      <c r="Y25" s="13">
        <v>2591</v>
      </c>
      <c r="Z25" s="13">
        <v>299</v>
      </c>
      <c r="AA25" s="13">
        <v>4266</v>
      </c>
      <c r="AB25" s="13">
        <v>3514</v>
      </c>
      <c r="AC25" s="13">
        <v>752</v>
      </c>
      <c r="AD25" s="13">
        <v>62</v>
      </c>
      <c r="AE25" s="13">
        <v>60</v>
      </c>
      <c r="AF25" s="13">
        <v>2</v>
      </c>
      <c r="AG25" s="13">
        <v>83</v>
      </c>
      <c r="AH25" s="13">
        <v>60</v>
      </c>
      <c r="AI25" s="13">
        <v>23</v>
      </c>
    </row>
    <row r="26" spans="2:35" ht="12.75">
      <c r="B26" s="12" t="s">
        <v>130</v>
      </c>
      <c r="C26" s="13">
        <v>4455</v>
      </c>
      <c r="D26" s="13">
        <v>3868</v>
      </c>
      <c r="E26" s="13">
        <v>587</v>
      </c>
      <c r="F26" s="13">
        <v>1003</v>
      </c>
      <c r="G26" s="13">
        <v>864</v>
      </c>
      <c r="H26" s="13">
        <v>139</v>
      </c>
      <c r="I26" s="13">
        <v>943</v>
      </c>
      <c r="J26" s="13">
        <v>811</v>
      </c>
      <c r="K26" s="13">
        <v>132</v>
      </c>
      <c r="L26" s="13">
        <v>378</v>
      </c>
      <c r="M26" s="13">
        <v>349</v>
      </c>
      <c r="N26" s="13">
        <v>29</v>
      </c>
      <c r="O26" s="13">
        <v>199</v>
      </c>
      <c r="P26" s="13">
        <v>182</v>
      </c>
      <c r="Q26" s="13">
        <v>17</v>
      </c>
      <c r="R26" s="13">
        <v>298</v>
      </c>
      <c r="S26" s="13">
        <v>270</v>
      </c>
      <c r="T26" s="13">
        <v>28</v>
      </c>
      <c r="U26" s="13">
        <v>263</v>
      </c>
      <c r="V26" s="13">
        <v>244</v>
      </c>
      <c r="W26" s="13">
        <v>19</v>
      </c>
      <c r="X26" s="13">
        <v>403</v>
      </c>
      <c r="Y26" s="13">
        <v>362</v>
      </c>
      <c r="Z26" s="13">
        <v>41</v>
      </c>
      <c r="AA26" s="13">
        <v>952</v>
      </c>
      <c r="AB26" s="13">
        <v>770</v>
      </c>
      <c r="AC26" s="13">
        <v>182</v>
      </c>
      <c r="AD26" s="13">
        <v>6</v>
      </c>
      <c r="AE26" s="13">
        <v>6</v>
      </c>
      <c r="AF26" s="13">
        <v>0</v>
      </c>
      <c r="AG26" s="13">
        <v>10</v>
      </c>
      <c r="AH26" s="13">
        <v>10</v>
      </c>
      <c r="AI26" s="13">
        <v>0</v>
      </c>
    </row>
    <row r="27" spans="2:35" ht="12.75">
      <c r="B27" s="12" t="s">
        <v>131</v>
      </c>
      <c r="C27" s="13">
        <v>4054</v>
      </c>
      <c r="D27" s="13">
        <v>3498</v>
      </c>
      <c r="E27" s="13">
        <v>556</v>
      </c>
      <c r="F27" s="13">
        <v>1633</v>
      </c>
      <c r="G27" s="13">
        <v>1412</v>
      </c>
      <c r="H27" s="13">
        <v>221</v>
      </c>
      <c r="I27" s="13">
        <v>657</v>
      </c>
      <c r="J27" s="13">
        <v>563</v>
      </c>
      <c r="K27" s="13">
        <v>94</v>
      </c>
      <c r="L27" s="13">
        <v>66</v>
      </c>
      <c r="M27" s="13">
        <v>64</v>
      </c>
      <c r="N27" s="13">
        <v>2</v>
      </c>
      <c r="O27" s="13">
        <v>54</v>
      </c>
      <c r="P27" s="13">
        <v>53</v>
      </c>
      <c r="Q27" s="13">
        <v>1</v>
      </c>
      <c r="R27" s="13">
        <v>86</v>
      </c>
      <c r="S27" s="13">
        <v>85</v>
      </c>
      <c r="T27" s="13">
        <v>1</v>
      </c>
      <c r="U27" s="13">
        <v>59</v>
      </c>
      <c r="V27" s="13">
        <v>58</v>
      </c>
      <c r="W27" s="13">
        <v>1</v>
      </c>
      <c r="X27" s="13">
        <v>68</v>
      </c>
      <c r="Y27" s="13">
        <v>66</v>
      </c>
      <c r="Z27" s="13">
        <v>2</v>
      </c>
      <c r="AA27" s="13">
        <v>1165</v>
      </c>
      <c r="AB27" s="13">
        <v>982</v>
      </c>
      <c r="AC27" s="13">
        <v>183</v>
      </c>
      <c r="AD27" s="13">
        <v>260</v>
      </c>
      <c r="AE27" s="13">
        <v>209</v>
      </c>
      <c r="AF27" s="13">
        <v>51</v>
      </c>
      <c r="AG27" s="13">
        <v>6</v>
      </c>
      <c r="AH27" s="13">
        <v>6</v>
      </c>
      <c r="AI27" s="13">
        <v>0</v>
      </c>
    </row>
    <row r="28" spans="2:35" ht="12.75">
      <c r="B28" s="12" t="s">
        <v>132</v>
      </c>
      <c r="C28" s="13">
        <v>3818</v>
      </c>
      <c r="D28" s="13">
        <v>3472</v>
      </c>
      <c r="E28" s="13">
        <v>346</v>
      </c>
      <c r="F28" s="13">
        <v>1456</v>
      </c>
      <c r="G28" s="13">
        <v>1321</v>
      </c>
      <c r="H28" s="13">
        <v>135</v>
      </c>
      <c r="I28" s="13">
        <v>1094</v>
      </c>
      <c r="J28" s="13">
        <v>994</v>
      </c>
      <c r="K28" s="13">
        <v>100</v>
      </c>
      <c r="L28" s="13">
        <v>96</v>
      </c>
      <c r="M28" s="13">
        <v>89</v>
      </c>
      <c r="N28" s="13">
        <v>7</v>
      </c>
      <c r="O28" s="13">
        <v>56</v>
      </c>
      <c r="P28" s="13">
        <v>56</v>
      </c>
      <c r="Q28" s="13">
        <v>0</v>
      </c>
      <c r="R28" s="13">
        <v>62</v>
      </c>
      <c r="S28" s="13">
        <v>62</v>
      </c>
      <c r="T28" s="13">
        <v>0</v>
      </c>
      <c r="U28" s="13">
        <v>56</v>
      </c>
      <c r="V28" s="13">
        <v>56</v>
      </c>
      <c r="W28" s="13">
        <v>0</v>
      </c>
      <c r="X28" s="13">
        <v>84</v>
      </c>
      <c r="Y28" s="13">
        <v>79</v>
      </c>
      <c r="Z28" s="13">
        <v>5</v>
      </c>
      <c r="AA28" s="13">
        <v>905</v>
      </c>
      <c r="AB28" s="13">
        <v>806</v>
      </c>
      <c r="AC28" s="13">
        <v>99</v>
      </c>
      <c r="AD28" s="13">
        <v>0</v>
      </c>
      <c r="AE28" s="13">
        <v>0</v>
      </c>
      <c r="AF28" s="13">
        <v>0</v>
      </c>
      <c r="AG28" s="13">
        <v>9</v>
      </c>
      <c r="AH28" s="13">
        <v>9</v>
      </c>
      <c r="AI28" s="13">
        <v>0</v>
      </c>
    </row>
  </sheetData>
  <sheetProtection/>
  <mergeCells count="11">
    <mergeCell ref="R7:T7"/>
    <mergeCell ref="U7:W7"/>
    <mergeCell ref="X7:Z7"/>
    <mergeCell ref="AA7:AC7"/>
    <mergeCell ref="AD7:AF7"/>
    <mergeCell ref="AG7:AI7"/>
    <mergeCell ref="C7:E7"/>
    <mergeCell ref="F7:H7"/>
    <mergeCell ref="I7:K7"/>
    <mergeCell ref="L7:N7"/>
    <mergeCell ref="O7:Q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Belen Manchon Colmenarejo</cp:lastModifiedBy>
  <cp:lastPrinted>2010-11-18T12:25:50Z</cp:lastPrinted>
  <dcterms:created xsi:type="dcterms:W3CDTF">2008-12-05T10:12:17Z</dcterms:created>
  <dcterms:modified xsi:type="dcterms:W3CDTF">2016-12-15T11:23:56Z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